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105" windowWidth="19320" windowHeight="10695" activeTab="1"/>
  </bookViews>
  <sheets>
    <sheet name="使い方" sheetId="2" r:id="rId1"/>
    <sheet name="何歳、何ヶ月" sheetId="1" r:id="rId2"/>
  </sheets>
  <calcPr calcId="125725"/>
</workbook>
</file>

<file path=xl/calcChain.xml><?xml version="1.0" encoding="utf-8"?>
<calcChain xmlns="http://schemas.openxmlformats.org/spreadsheetml/2006/main">
  <c r="AA37" i="1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1"/>
  <c r="AB51" s="1"/>
  <c r="AA52"/>
  <c r="AB52" s="1"/>
  <c r="AA53"/>
  <c r="AB53" s="1"/>
  <c r="AA54"/>
  <c r="AB54" s="1"/>
  <c r="AA55"/>
  <c r="AB55" s="1"/>
  <c r="AA56"/>
  <c r="AB56" s="1"/>
  <c r="AA57"/>
  <c r="AB57" s="1"/>
  <c r="AA58"/>
  <c r="AB58" s="1"/>
  <c r="AA59"/>
  <c r="AB59" s="1"/>
  <c r="AA60"/>
  <c r="AB60" s="1"/>
  <c r="AA61"/>
  <c r="AB61" s="1"/>
  <c r="AA62"/>
  <c r="AB62" s="1"/>
  <c r="AA63"/>
  <c r="AB63" s="1"/>
  <c r="AA64"/>
  <c r="AB64" s="1"/>
  <c r="AA65"/>
  <c r="AB65" s="1"/>
  <c r="AA66"/>
  <c r="AB66" s="1"/>
  <c r="AA67"/>
  <c r="AB67" s="1"/>
  <c r="AA68"/>
  <c r="AB68" s="1"/>
  <c r="AA69"/>
  <c r="AB69" s="1"/>
  <c r="AA70"/>
  <c r="AB70" s="1"/>
  <c r="AA71"/>
  <c r="AB71" s="1"/>
  <c r="AA72"/>
  <c r="AB72" s="1"/>
  <c r="AA73"/>
  <c r="AB73" s="1"/>
  <c r="AA74"/>
  <c r="AB74" s="1"/>
  <c r="AA75"/>
  <c r="AB75" s="1"/>
  <c r="AA76"/>
  <c r="AB76" s="1"/>
  <c r="AA77"/>
  <c r="AB77" s="1"/>
  <c r="AA78"/>
  <c r="AB78" s="1"/>
  <c r="AA79"/>
  <c r="AB79" s="1"/>
  <c r="AA80"/>
  <c r="AB80" s="1"/>
  <c r="AA81"/>
  <c r="AB81" s="1"/>
  <c r="AA82"/>
  <c r="AB82" s="1"/>
  <c r="AA83"/>
  <c r="AB83" s="1"/>
  <c r="AA84"/>
  <c r="AB84" s="1"/>
  <c r="AA85"/>
  <c r="AB85" s="1"/>
  <c r="AA86"/>
  <c r="AB86" s="1"/>
  <c r="AA87"/>
  <c r="AB87" s="1"/>
  <c r="AA88"/>
  <c r="AB88" s="1"/>
  <c r="AA89"/>
  <c r="AB89" s="1"/>
  <c r="AA90"/>
  <c r="AB90" s="1"/>
  <c r="AA91"/>
  <c r="AB91" s="1"/>
  <c r="AA92"/>
  <c r="AB92" s="1"/>
  <c r="AA93"/>
  <c r="AB93" s="1"/>
  <c r="AA94"/>
  <c r="AB94" s="1"/>
  <c r="AA95"/>
  <c r="AB95" s="1"/>
  <c r="AA96"/>
  <c r="AB96" s="1"/>
  <c r="AA97"/>
  <c r="AB97" s="1"/>
  <c r="AA98"/>
  <c r="AB98" s="1"/>
  <c r="AA99"/>
  <c r="AB99" s="1"/>
  <c r="AA100"/>
  <c r="AB100" s="1"/>
  <c r="AA101"/>
  <c r="AB101" s="1"/>
  <c r="AA102"/>
  <c r="AB102" s="1"/>
  <c r="AA103"/>
  <c r="AB103" s="1"/>
  <c r="AA104"/>
  <c r="AB104" s="1"/>
  <c r="AA105"/>
  <c r="AB105" s="1"/>
  <c r="AA106"/>
  <c r="AB106" s="1"/>
  <c r="AA107"/>
  <c r="AB107" s="1"/>
  <c r="AA108"/>
  <c r="AB108" s="1"/>
  <c r="AA109"/>
  <c r="AB109" s="1"/>
  <c r="AA110"/>
  <c r="AB110" s="1"/>
  <c r="AA111"/>
  <c r="AB111" s="1"/>
  <c r="AA112"/>
  <c r="AB112" s="1"/>
  <c r="AA113"/>
  <c r="AB113" s="1"/>
  <c r="AA114"/>
  <c r="AB114" s="1"/>
  <c r="AA115"/>
  <c r="AB115" s="1"/>
  <c r="AA116"/>
  <c r="AB116" s="1"/>
  <c r="AA117"/>
  <c r="AB117" s="1"/>
  <c r="AA118"/>
  <c r="AB118" s="1"/>
  <c r="AA119"/>
  <c r="AB119" s="1"/>
  <c r="AA120"/>
  <c r="AB120" s="1"/>
  <c r="AA121"/>
  <c r="AB121" s="1"/>
  <c r="AA122"/>
  <c r="AB122" s="1"/>
  <c r="AA123"/>
  <c r="AB123" s="1"/>
  <c r="AA124"/>
  <c r="AB124" s="1"/>
  <c r="AA125"/>
  <c r="AB125" s="1"/>
  <c r="AA126"/>
  <c r="AB126" s="1"/>
  <c r="AA127"/>
  <c r="AB127" s="1"/>
  <c r="AA128"/>
  <c r="AB128" s="1"/>
  <c r="AA129"/>
  <c r="AB129" s="1"/>
  <c r="AA130"/>
  <c r="AB130" s="1"/>
  <c r="AA131"/>
  <c r="AB131" s="1"/>
  <c r="AA132"/>
  <c r="AB132" s="1"/>
  <c r="AA133"/>
  <c r="AB133" s="1"/>
  <c r="AA134"/>
  <c r="AB134" s="1"/>
  <c r="AA135"/>
  <c r="AB135" s="1"/>
  <c r="AA136"/>
  <c r="AB136" s="1"/>
  <c r="AA137"/>
  <c r="AB137" s="1"/>
  <c r="AA138"/>
  <c r="AB138" s="1"/>
  <c r="AA139"/>
  <c r="AB139" s="1"/>
  <c r="AA140"/>
  <c r="AB140" s="1"/>
  <c r="AA141"/>
  <c r="AB141" s="1"/>
  <c r="AA142"/>
  <c r="AB142" s="1"/>
  <c r="AA143"/>
  <c r="AB143" s="1"/>
  <c r="AA144"/>
  <c r="AB144" s="1"/>
  <c r="AA145"/>
  <c r="AB145" s="1"/>
  <c r="AA146"/>
  <c r="AB146" s="1"/>
  <c r="AA147"/>
  <c r="AB147" s="1"/>
  <c r="AA148"/>
  <c r="AB148" s="1"/>
  <c r="AA149"/>
  <c r="AB149" s="1"/>
  <c r="AA150"/>
  <c r="AB150" s="1"/>
  <c r="AA151"/>
  <c r="AB151" s="1"/>
  <c r="AA152"/>
  <c r="AB152" s="1"/>
  <c r="AA153"/>
  <c r="AB153" s="1"/>
  <c r="AA154"/>
  <c r="AB154" s="1"/>
  <c r="AA155"/>
  <c r="AB155" s="1"/>
  <c r="AA156"/>
  <c r="AB156" s="1"/>
  <c r="AA157"/>
  <c r="AB157" s="1"/>
  <c r="AA158"/>
  <c r="AB158" s="1"/>
  <c r="AA159"/>
  <c r="AB159" s="1"/>
  <c r="AA160"/>
  <c r="AB160" s="1"/>
  <c r="AA161"/>
  <c r="AB161" s="1"/>
  <c r="AA162"/>
  <c r="AB162" s="1"/>
  <c r="AA163"/>
  <c r="AB163" s="1"/>
  <c r="AA164"/>
  <c r="AB164" s="1"/>
  <c r="AA165"/>
  <c r="AB165" s="1"/>
  <c r="AA166"/>
  <c r="AB166" s="1"/>
  <c r="AA167"/>
  <c r="AB167" s="1"/>
  <c r="AA168"/>
  <c r="AB168" s="1"/>
  <c r="AA169"/>
  <c r="AB169" s="1"/>
  <c r="AA170"/>
  <c r="AB170" s="1"/>
  <c r="AA171"/>
  <c r="AB171" s="1"/>
  <c r="AA172"/>
  <c r="AB172" s="1"/>
  <c r="AA173"/>
  <c r="AB173" s="1"/>
  <c r="AA174"/>
  <c r="AB174" s="1"/>
  <c r="AA175"/>
  <c r="AB175" s="1"/>
  <c r="AA176"/>
  <c r="AB176" s="1"/>
  <c r="AA177"/>
  <c r="AB177" s="1"/>
  <c r="AA178"/>
  <c r="AB178" s="1"/>
  <c r="AA179"/>
  <c r="AB179" s="1"/>
  <c r="AA180"/>
  <c r="AB180" s="1"/>
  <c r="AA181"/>
  <c r="AB181" s="1"/>
  <c r="AA182"/>
  <c r="AB182" s="1"/>
  <c r="AA183"/>
  <c r="AB183" s="1"/>
  <c r="AA184"/>
  <c r="AB184" s="1"/>
  <c r="AA185"/>
  <c r="AB185" s="1"/>
  <c r="AA186"/>
  <c r="AB186" s="1"/>
  <c r="AA187"/>
  <c r="AB187" s="1"/>
  <c r="AA188"/>
  <c r="AB188" s="1"/>
  <c r="AA189"/>
  <c r="AB189" s="1"/>
  <c r="AA190"/>
  <c r="AB190" s="1"/>
  <c r="AA191"/>
  <c r="AB191" s="1"/>
  <c r="AA192"/>
  <c r="AB192" s="1"/>
  <c r="AA193"/>
  <c r="AB193" s="1"/>
  <c r="AA194"/>
  <c r="AB194" s="1"/>
  <c r="AA195"/>
  <c r="AB195" s="1"/>
  <c r="AA196"/>
  <c r="AB196" s="1"/>
  <c r="AA197"/>
  <c r="AB197" s="1"/>
  <c r="AA198"/>
  <c r="AB198" s="1"/>
  <c r="AA199"/>
  <c r="AB199" s="1"/>
  <c r="AA200"/>
  <c r="AB200" s="1"/>
  <c r="AA201"/>
  <c r="AB201" s="1"/>
  <c r="AA202"/>
  <c r="AB202" s="1"/>
  <c r="AA203"/>
  <c r="AB203" s="1"/>
  <c r="AA204"/>
  <c r="AB204" s="1"/>
  <c r="AA205"/>
  <c r="AB205" s="1"/>
  <c r="AA206"/>
  <c r="AB206" s="1"/>
  <c r="AA207"/>
  <c r="AB207" s="1"/>
  <c r="AA208"/>
  <c r="AB208" s="1"/>
  <c r="AA209"/>
  <c r="AB209" s="1"/>
  <c r="AA210"/>
  <c r="AB210" s="1"/>
  <c r="AA211"/>
  <c r="AB211" s="1"/>
  <c r="AA212"/>
  <c r="AB212" s="1"/>
  <c r="AA213"/>
  <c r="AB213" s="1"/>
  <c r="AA214"/>
  <c r="AB214" s="1"/>
  <c r="AA215"/>
  <c r="AB215" s="1"/>
  <c r="AA216"/>
  <c r="AB216" s="1"/>
  <c r="AA217"/>
  <c r="AB217" s="1"/>
  <c r="AA218"/>
  <c r="AB218" s="1"/>
  <c r="AA219"/>
  <c r="AB219" s="1"/>
  <c r="AA220"/>
  <c r="AB220" s="1"/>
  <c r="AA221"/>
  <c r="AB221" s="1"/>
  <c r="AA222"/>
  <c r="AB222" s="1"/>
  <c r="AA223"/>
  <c r="AB223" s="1"/>
  <c r="AA224"/>
  <c r="AB224" s="1"/>
  <c r="AA225"/>
  <c r="AB225" s="1"/>
  <c r="AA226"/>
  <c r="AB226" s="1"/>
  <c r="AA227"/>
  <c r="AB227" s="1"/>
  <c r="AA228"/>
  <c r="AB228" s="1"/>
  <c r="AA229"/>
  <c r="AB229" s="1"/>
  <c r="AA230"/>
  <c r="AB230" s="1"/>
  <c r="AA231"/>
  <c r="AB231" s="1"/>
  <c r="AA232"/>
  <c r="AB232" s="1"/>
  <c r="AA233"/>
  <c r="AB233" s="1"/>
  <c r="AA234"/>
  <c r="AB234" s="1"/>
  <c r="AA235"/>
  <c r="AB235" s="1"/>
  <c r="AA236"/>
  <c r="AB236" s="1"/>
  <c r="AA237"/>
  <c r="AB237" s="1"/>
  <c r="AA238"/>
  <c r="AB238" s="1"/>
  <c r="AA239"/>
  <c r="AB239" s="1"/>
  <c r="AA240"/>
  <c r="AB240" s="1"/>
  <c r="AA241"/>
  <c r="AB241" s="1"/>
  <c r="AA242"/>
  <c r="AB242" s="1"/>
  <c r="AA243"/>
  <c r="AB243" s="1"/>
  <c r="AA244"/>
  <c r="AB244" s="1"/>
  <c r="AA245"/>
  <c r="AB245" s="1"/>
  <c r="AA246"/>
  <c r="AB246" s="1"/>
  <c r="AA247"/>
  <c r="AB247" s="1"/>
  <c r="AA248"/>
  <c r="AB248" s="1"/>
  <c r="AA249"/>
  <c r="AB249" s="1"/>
  <c r="AA250"/>
  <c r="AB250" s="1"/>
  <c r="AA251"/>
  <c r="AB251" s="1"/>
  <c r="AA252"/>
  <c r="AB252" s="1"/>
  <c r="AA253"/>
  <c r="AB253" s="1"/>
  <c r="AA254"/>
  <c r="AB254" s="1"/>
  <c r="AA255"/>
  <c r="AB255" s="1"/>
  <c r="AA256"/>
  <c r="AB256" s="1"/>
  <c r="AA257"/>
  <c r="AB257" s="1"/>
  <c r="AA258"/>
  <c r="AB258" s="1"/>
  <c r="AA259"/>
  <c r="AB259" s="1"/>
  <c r="AA260"/>
  <c r="AB260" s="1"/>
  <c r="AA261"/>
  <c r="AB261" s="1"/>
  <c r="AA262"/>
  <c r="AB262" s="1"/>
  <c r="AA263"/>
  <c r="AB263" s="1"/>
  <c r="AA264"/>
  <c r="AB264" s="1"/>
  <c r="AA265"/>
  <c r="AB265" s="1"/>
  <c r="AA266"/>
  <c r="AB266" s="1"/>
  <c r="AA267"/>
  <c r="AB267" s="1"/>
  <c r="AA268"/>
  <c r="AB268" s="1"/>
  <c r="AA269"/>
  <c r="AB269" s="1"/>
  <c r="AA270"/>
  <c r="AB270" s="1"/>
  <c r="AA271"/>
  <c r="AB271" s="1"/>
  <c r="AA272"/>
  <c r="AB272" s="1"/>
  <c r="AA273"/>
  <c r="AB273" s="1"/>
  <c r="AA274"/>
  <c r="AB274" s="1"/>
  <c r="AA275"/>
  <c r="AB275" s="1"/>
  <c r="AA276"/>
  <c r="AB276" s="1"/>
  <c r="AA277"/>
  <c r="AB277" s="1"/>
  <c r="AA278"/>
  <c r="AB278" s="1"/>
  <c r="AA279"/>
  <c r="AB279" s="1"/>
  <c r="AA280"/>
  <c r="AB280" s="1"/>
  <c r="AA281"/>
  <c r="AB281" s="1"/>
  <c r="AA282"/>
  <c r="AB282" s="1"/>
  <c r="AA283"/>
  <c r="AB283" s="1"/>
  <c r="AA284"/>
  <c r="AB284" s="1"/>
  <c r="AA285"/>
  <c r="AB285" s="1"/>
  <c r="AA286"/>
  <c r="AB286" s="1"/>
  <c r="AA287"/>
  <c r="AB287" s="1"/>
  <c r="AA288"/>
  <c r="AB288" s="1"/>
  <c r="AA289"/>
  <c r="AB289" s="1"/>
  <c r="AA290"/>
  <c r="AB290" s="1"/>
  <c r="AA291"/>
  <c r="AB291" s="1"/>
  <c r="AA292"/>
  <c r="AB292" s="1"/>
  <c r="AA293"/>
  <c r="AB293" s="1"/>
  <c r="AA294"/>
  <c r="AB294" s="1"/>
  <c r="AA295"/>
  <c r="AB295" s="1"/>
  <c r="AA296"/>
  <c r="AB296" s="1"/>
  <c r="AA297"/>
  <c r="AB297" s="1"/>
  <c r="AA298"/>
  <c r="AB298" s="1"/>
  <c r="AA299"/>
  <c r="AB299" s="1"/>
  <c r="AA300"/>
  <c r="AB300" s="1"/>
  <c r="AA301"/>
  <c r="AB301" s="1"/>
  <c r="AA302"/>
  <c r="AB302" s="1"/>
  <c r="AA303"/>
  <c r="AB303" s="1"/>
  <c r="AA304"/>
  <c r="AB304" s="1"/>
  <c r="AA305"/>
  <c r="AB305" s="1"/>
  <c r="AA306"/>
  <c r="AB306" s="1"/>
  <c r="AA307"/>
  <c r="AB307" s="1"/>
  <c r="AA308"/>
  <c r="AB308" s="1"/>
  <c r="AA309"/>
  <c r="AB309" s="1"/>
  <c r="AA310"/>
  <c r="AB310" s="1"/>
  <c r="AA311"/>
  <c r="AB311" s="1"/>
  <c r="AA312"/>
  <c r="AB312" s="1"/>
  <c r="AA313"/>
  <c r="AB313" s="1"/>
  <c r="AA314"/>
  <c r="AB314" s="1"/>
  <c r="AA315"/>
  <c r="AB315" s="1"/>
  <c r="AA316"/>
  <c r="AB316" s="1"/>
  <c r="AA317"/>
  <c r="AB317" s="1"/>
  <c r="AA318"/>
  <c r="AB318" s="1"/>
  <c r="AA319"/>
  <c r="AB319" s="1"/>
  <c r="AA320"/>
  <c r="AB320" s="1"/>
  <c r="AA321"/>
  <c r="AB321" s="1"/>
  <c r="AA322"/>
  <c r="AB322" s="1"/>
  <c r="AA323"/>
  <c r="AB323" s="1"/>
  <c r="AA324"/>
  <c r="AB324" s="1"/>
  <c r="AA325"/>
  <c r="AB325" s="1"/>
  <c r="AA326"/>
  <c r="AB326" s="1"/>
  <c r="AA327"/>
  <c r="AB327" s="1"/>
  <c r="AA328"/>
  <c r="AB328" s="1"/>
  <c r="AA329"/>
  <c r="AB329" s="1"/>
  <c r="AA330"/>
  <c r="AB330" s="1"/>
  <c r="AA331"/>
  <c r="AB331" s="1"/>
  <c r="AA332"/>
  <c r="AB332" s="1"/>
  <c r="AA333"/>
  <c r="AB333" s="1"/>
  <c r="AA334"/>
  <c r="AB334" s="1"/>
  <c r="AA335"/>
  <c r="AB335" s="1"/>
  <c r="AA336"/>
  <c r="AB336" s="1"/>
  <c r="AA337"/>
  <c r="AB337" s="1"/>
  <c r="AA338"/>
  <c r="AB338" s="1"/>
  <c r="AA339"/>
  <c r="AB339" s="1"/>
  <c r="AA340"/>
  <c r="AB340" s="1"/>
  <c r="AA341"/>
  <c r="AB341" s="1"/>
  <c r="AA342"/>
  <c r="AB342" s="1"/>
  <c r="AA343"/>
  <c r="AB343" s="1"/>
  <c r="AA344"/>
  <c r="AB344" s="1"/>
  <c r="AA345"/>
  <c r="AB345" s="1"/>
  <c r="AA346"/>
  <c r="AB346" s="1"/>
  <c r="AA347"/>
  <c r="AB347" s="1"/>
  <c r="AA348"/>
  <c r="AB348" s="1"/>
  <c r="AA349"/>
  <c r="AB349" s="1"/>
  <c r="AA350"/>
  <c r="AB350" s="1"/>
  <c r="AA351"/>
  <c r="AB351" s="1"/>
  <c r="AA352"/>
  <c r="AB352" s="1"/>
  <c r="AA353"/>
  <c r="AB353" s="1"/>
  <c r="AA354"/>
  <c r="AB354" s="1"/>
  <c r="AA355"/>
  <c r="AB355" s="1"/>
  <c r="AA356"/>
  <c r="AB356" s="1"/>
  <c r="AA357"/>
  <c r="AB357" s="1"/>
  <c r="AA358"/>
  <c r="AB358" s="1"/>
  <c r="AA359"/>
  <c r="AB359" s="1"/>
  <c r="AA360"/>
  <c r="AB360" s="1"/>
  <c r="AA361"/>
  <c r="AB361" s="1"/>
  <c r="AA362"/>
  <c r="AB362" s="1"/>
  <c r="AA363"/>
  <c r="AB363" s="1"/>
  <c r="AA364"/>
  <c r="AB364" s="1"/>
  <c r="AA365"/>
  <c r="AB365" s="1"/>
  <c r="AA366"/>
  <c r="AB366" s="1"/>
  <c r="AA367"/>
  <c r="AB367" s="1"/>
  <c r="AA368"/>
  <c r="AB368" s="1"/>
  <c r="AA369"/>
  <c r="AB369" s="1"/>
  <c r="AA370"/>
  <c r="AB370" s="1"/>
  <c r="AA371"/>
  <c r="AB371" s="1"/>
  <c r="AA372"/>
  <c r="AB372" s="1"/>
  <c r="AA373"/>
  <c r="AB373" s="1"/>
  <c r="AA374"/>
  <c r="AB374" s="1"/>
  <c r="AA375"/>
  <c r="AB375" s="1"/>
  <c r="AA376"/>
  <c r="AB376" s="1"/>
  <c r="AA377"/>
  <c r="AB377" s="1"/>
  <c r="AA378"/>
  <c r="AB378" s="1"/>
  <c r="AA379"/>
  <c r="AB379" s="1"/>
  <c r="AA380"/>
  <c r="AB380" s="1"/>
  <c r="AA381"/>
  <c r="AB381" s="1"/>
  <c r="AA382"/>
  <c r="AB382" s="1"/>
  <c r="AA383"/>
  <c r="AB383" s="1"/>
  <c r="AA384"/>
  <c r="AB384" s="1"/>
  <c r="AA385"/>
  <c r="AB385" s="1"/>
  <c r="AA386"/>
  <c r="AB386" s="1"/>
  <c r="AA387"/>
  <c r="AB387" s="1"/>
  <c r="AA388"/>
  <c r="AB388" s="1"/>
  <c r="AA389"/>
  <c r="AB389" s="1"/>
  <c r="AA390"/>
  <c r="AB390" s="1"/>
  <c r="AA391"/>
  <c r="AB391" s="1"/>
  <c r="AA392"/>
  <c r="AB392" s="1"/>
  <c r="AA393"/>
  <c r="AB393" s="1"/>
  <c r="AA394"/>
  <c r="AB394" s="1"/>
  <c r="AA395"/>
  <c r="AB395" s="1"/>
  <c r="AA396"/>
  <c r="AB396" s="1"/>
  <c r="AA397"/>
  <c r="AB397" s="1"/>
  <c r="AA398"/>
  <c r="AB398" s="1"/>
  <c r="AA399"/>
  <c r="AB399" s="1"/>
  <c r="AA400"/>
  <c r="AB400" s="1"/>
  <c r="AA401"/>
  <c r="AB401" s="1"/>
  <c r="AA402"/>
  <c r="AB402" s="1"/>
  <c r="D23"/>
  <c r="W2"/>
  <c r="W4" s="1"/>
  <c r="E6"/>
  <c r="V2" s="1"/>
  <c r="D21" s="1"/>
  <c r="H8"/>
  <c r="E22"/>
  <c r="D18" s="1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D15" l="1"/>
  <c r="V5"/>
  <c r="V4"/>
  <c r="X4" s="1"/>
  <c r="V3"/>
  <c r="X2"/>
  <c r="W3"/>
  <c r="D12" s="1"/>
  <c r="G12" s="1"/>
  <c r="W5"/>
  <c r="X5" s="1"/>
  <c r="X3" l="1"/>
</calcChain>
</file>

<file path=xl/sharedStrings.xml><?xml version="1.0" encoding="utf-8"?>
<sst xmlns="http://schemas.openxmlformats.org/spreadsheetml/2006/main" count="1299" uniqueCount="522">
  <si>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</si>
  <si>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</si>
  <si>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</si>
  <si>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</si>
  <si>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歳</t>
    <rPh sb="0" eb="1">
      <t>サイ</t>
    </rPh>
    <phoneticPr fontId="2"/>
  </si>
  <si>
    <t>ヶ月</t>
    <rPh sb="1" eb="2">
      <t>ゲツ</t>
    </rPh>
    <phoneticPr fontId="2"/>
  </si>
  <si>
    <t>和暦早見表</t>
    <rPh sb="0" eb="2">
      <t>ワレキ</t>
    </rPh>
    <rPh sb="2" eb="3">
      <t>ハヤ</t>
    </rPh>
    <rPh sb="3" eb="4">
      <t>ミ</t>
    </rPh>
    <rPh sb="4" eb="5">
      <t>ヒョウ</t>
    </rPh>
    <phoneticPr fontId="2"/>
  </si>
  <si>
    <t>日</t>
    <rPh sb="0" eb="1">
      <t>ヒ</t>
    </rPh>
    <phoneticPr fontId="2"/>
  </si>
  <si>
    <t>昭和20</t>
    <rPh sb="0" eb="2">
      <t>ショウワ</t>
    </rPh>
    <phoneticPr fontId="2"/>
  </si>
  <si>
    <t>昭和21</t>
    <rPh sb="0" eb="2">
      <t>ショウワ</t>
    </rPh>
    <phoneticPr fontId="2"/>
  </si>
  <si>
    <t>昭和22</t>
    <rPh sb="0" eb="2">
      <t>ショウワ</t>
    </rPh>
    <phoneticPr fontId="2"/>
  </si>
  <si>
    <t>昭和23</t>
    <rPh sb="0" eb="2">
      <t>ショウワ</t>
    </rPh>
    <phoneticPr fontId="2"/>
  </si>
  <si>
    <t>昭和24</t>
    <rPh sb="0" eb="2">
      <t>ショウワ</t>
    </rPh>
    <phoneticPr fontId="2"/>
  </si>
  <si>
    <t>昭和25</t>
    <rPh sb="0" eb="2">
      <t>ショウワ</t>
    </rPh>
    <phoneticPr fontId="2"/>
  </si>
  <si>
    <t>昭和26</t>
    <rPh sb="0" eb="2">
      <t>ショウワ</t>
    </rPh>
    <phoneticPr fontId="2"/>
  </si>
  <si>
    <t>昭和27</t>
    <rPh sb="0" eb="2">
      <t>ショウワ</t>
    </rPh>
    <phoneticPr fontId="2"/>
  </si>
  <si>
    <t>昭和28</t>
    <rPh sb="0" eb="2">
      <t>ショウワ</t>
    </rPh>
    <phoneticPr fontId="2"/>
  </si>
  <si>
    <t>昭和29</t>
    <rPh sb="0" eb="2">
      <t>ショウワ</t>
    </rPh>
    <phoneticPr fontId="2"/>
  </si>
  <si>
    <t>昭和30</t>
    <rPh sb="0" eb="2">
      <t>ショウワ</t>
    </rPh>
    <phoneticPr fontId="2"/>
  </si>
  <si>
    <t>昭和31</t>
    <rPh sb="0" eb="2">
      <t>ショウワ</t>
    </rPh>
    <phoneticPr fontId="2"/>
  </si>
  <si>
    <t>昭和32</t>
    <rPh sb="0" eb="2">
      <t>ショウワ</t>
    </rPh>
    <phoneticPr fontId="2"/>
  </si>
  <si>
    <t>昭和33</t>
    <rPh sb="0" eb="2">
      <t>ショウワ</t>
    </rPh>
    <phoneticPr fontId="2"/>
  </si>
  <si>
    <t>昭和34</t>
    <rPh sb="0" eb="2">
      <t>ショウワ</t>
    </rPh>
    <phoneticPr fontId="2"/>
  </si>
  <si>
    <t>昭和35</t>
    <rPh sb="0" eb="2">
      <t>ショウワ</t>
    </rPh>
    <phoneticPr fontId="2"/>
  </si>
  <si>
    <t>昭和36</t>
    <rPh sb="0" eb="2">
      <t>ショウワ</t>
    </rPh>
    <phoneticPr fontId="2"/>
  </si>
  <si>
    <t>昭和37</t>
    <rPh sb="0" eb="2">
      <t>ショウワ</t>
    </rPh>
    <phoneticPr fontId="2"/>
  </si>
  <si>
    <t>昭和38</t>
    <rPh sb="0" eb="2">
      <t>ショウワ</t>
    </rPh>
    <phoneticPr fontId="2"/>
  </si>
  <si>
    <t>昭和39</t>
    <rPh sb="0" eb="2">
      <t>ショウワ</t>
    </rPh>
    <phoneticPr fontId="2"/>
  </si>
  <si>
    <t>昭和40</t>
    <rPh sb="0" eb="2">
      <t>ショウワ</t>
    </rPh>
    <phoneticPr fontId="2"/>
  </si>
  <si>
    <t>昭和41</t>
    <rPh sb="0" eb="2">
      <t>ショウワ</t>
    </rPh>
    <phoneticPr fontId="2"/>
  </si>
  <si>
    <t>昭和42</t>
    <rPh sb="0" eb="2">
      <t>ショウワ</t>
    </rPh>
    <phoneticPr fontId="2"/>
  </si>
  <si>
    <t>昭和43</t>
    <rPh sb="0" eb="2">
      <t>ショウワ</t>
    </rPh>
    <phoneticPr fontId="2"/>
  </si>
  <si>
    <t>昭和44</t>
    <rPh sb="0" eb="2">
      <t>ショウワ</t>
    </rPh>
    <phoneticPr fontId="2"/>
  </si>
  <si>
    <t>昭和45</t>
    <rPh sb="0" eb="2">
      <t>ショウワ</t>
    </rPh>
    <phoneticPr fontId="2"/>
  </si>
  <si>
    <t>昭和46</t>
    <rPh sb="0" eb="2">
      <t>ショウワ</t>
    </rPh>
    <phoneticPr fontId="2"/>
  </si>
  <si>
    <t>昭和47</t>
    <rPh sb="0" eb="2">
      <t>ショウワ</t>
    </rPh>
    <phoneticPr fontId="2"/>
  </si>
  <si>
    <t>昭和48</t>
    <rPh sb="0" eb="2">
      <t>ショウワ</t>
    </rPh>
    <phoneticPr fontId="2"/>
  </si>
  <si>
    <t>昭和49</t>
    <rPh sb="0" eb="2">
      <t>ショウワ</t>
    </rPh>
    <phoneticPr fontId="2"/>
  </si>
  <si>
    <t>昭和50</t>
    <rPh sb="0" eb="2">
      <t>ショウワ</t>
    </rPh>
    <phoneticPr fontId="2"/>
  </si>
  <si>
    <t>昭和51</t>
    <rPh sb="0" eb="2">
      <t>ショウワ</t>
    </rPh>
    <phoneticPr fontId="2"/>
  </si>
  <si>
    <t>昭和52</t>
    <rPh sb="0" eb="2">
      <t>ショウワ</t>
    </rPh>
    <phoneticPr fontId="2"/>
  </si>
  <si>
    <t>昭和53</t>
    <rPh sb="0" eb="2">
      <t>ショウワ</t>
    </rPh>
    <phoneticPr fontId="2"/>
  </si>
  <si>
    <t>昭和54</t>
    <rPh sb="0" eb="2">
      <t>ショウワ</t>
    </rPh>
    <phoneticPr fontId="2"/>
  </si>
  <si>
    <t>昭和55</t>
    <rPh sb="0" eb="2">
      <t>ショウワ</t>
    </rPh>
    <phoneticPr fontId="2"/>
  </si>
  <si>
    <t>昭和56</t>
    <rPh sb="0" eb="2">
      <t>ショウワ</t>
    </rPh>
    <phoneticPr fontId="2"/>
  </si>
  <si>
    <t>昭和57</t>
    <rPh sb="0" eb="2">
      <t>ショウワ</t>
    </rPh>
    <phoneticPr fontId="2"/>
  </si>
  <si>
    <t>昭和58</t>
    <rPh sb="0" eb="2">
      <t>ショウワ</t>
    </rPh>
    <phoneticPr fontId="2"/>
  </si>
  <si>
    <t>昭和59</t>
    <rPh sb="0" eb="2">
      <t>ショウワ</t>
    </rPh>
    <phoneticPr fontId="2"/>
  </si>
  <si>
    <t>昭和60</t>
    <rPh sb="0" eb="2">
      <t>ショウワ</t>
    </rPh>
    <phoneticPr fontId="2"/>
  </si>
  <si>
    <t>昭和61</t>
    <rPh sb="0" eb="2">
      <t>ショウワ</t>
    </rPh>
    <phoneticPr fontId="2"/>
  </si>
  <si>
    <t>昭和62</t>
    <rPh sb="0" eb="2">
      <t>ショウワ</t>
    </rPh>
    <phoneticPr fontId="2"/>
  </si>
  <si>
    <t>昭和63</t>
    <rPh sb="0" eb="2">
      <t>ショウワ</t>
    </rPh>
    <phoneticPr fontId="2"/>
  </si>
  <si>
    <t>昭和64</t>
    <rPh sb="0" eb="2">
      <t>ショウワ</t>
    </rPh>
    <phoneticPr fontId="2"/>
  </si>
  <si>
    <t>平成1</t>
    <rPh sb="0" eb="2">
      <t>ヘイセイ</t>
    </rPh>
    <phoneticPr fontId="2"/>
  </si>
  <si>
    <t>平成2</t>
    <rPh sb="0" eb="2">
      <t>ヘイセイ</t>
    </rPh>
    <phoneticPr fontId="2"/>
  </si>
  <si>
    <t>平成3</t>
    <rPh sb="0" eb="2">
      <t>ヘイセイ</t>
    </rPh>
    <phoneticPr fontId="2"/>
  </si>
  <si>
    <t>平成4</t>
    <rPh sb="0" eb="2">
      <t>ヘイセイ</t>
    </rPh>
    <phoneticPr fontId="2"/>
  </si>
  <si>
    <t>平成5</t>
    <rPh sb="0" eb="2">
      <t>ヘイセイ</t>
    </rPh>
    <phoneticPr fontId="2"/>
  </si>
  <si>
    <t>平成6</t>
    <rPh sb="0" eb="2">
      <t>ヘイセイ</t>
    </rPh>
    <phoneticPr fontId="2"/>
  </si>
  <si>
    <t>平成7</t>
    <rPh sb="0" eb="2">
      <t>ヘイセイ</t>
    </rPh>
    <phoneticPr fontId="2"/>
  </si>
  <si>
    <t>平成8</t>
    <rPh sb="0" eb="2">
      <t>ヘイセイ</t>
    </rPh>
    <phoneticPr fontId="2"/>
  </si>
  <si>
    <t>平成9</t>
    <rPh sb="0" eb="2">
      <t>ヘイセイ</t>
    </rPh>
    <phoneticPr fontId="2"/>
  </si>
  <si>
    <t>平成10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</si>
  <si>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</si>
  <si>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</si>
  <si>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</si>
  <si>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</si>
  <si>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</si>
  <si>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平成16</t>
    <rPh sb="0" eb="2">
      <t>ヘイセイ</t>
    </rPh>
    <phoneticPr fontId="2"/>
  </si>
  <si>
    <t>平成17</t>
    <rPh sb="0" eb="2">
      <t>ヘイセイ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</si>
  <si>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</si>
  <si>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</si>
  <si>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</si>
  <si>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</si>
  <si>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</si>
  <si>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</si>
  <si>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</si>
  <si>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</si>
  <si>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</si>
  <si>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</si>
  <si>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</si>
  <si>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</si>
  <si>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</si>
  <si>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誕生日は何曜日</t>
    <rPh sb="0" eb="3">
      <t>タンジョウビ</t>
    </rPh>
    <rPh sb="4" eb="5">
      <t>ナニ</t>
    </rPh>
    <rPh sb="5" eb="7">
      <t>ヨウビ</t>
    </rPh>
    <phoneticPr fontId="2"/>
  </si>
  <si>
    <t>生まれて今日で何日</t>
    <rPh sb="0" eb="1">
      <t>ウ</t>
    </rPh>
    <rPh sb="4" eb="6">
      <t>キョウ</t>
    </rPh>
    <rPh sb="7" eb="9">
      <t>ナンニチ</t>
    </rPh>
    <phoneticPr fontId="2"/>
  </si>
  <si>
    <t>白羊宮（おひつじ座・牡羊座） - 3月21日から4月19日まで</t>
  </si>
  <si>
    <t>金牛宮（おうし座・牡牛座） - 4月20日から5月21日まで</t>
  </si>
  <si>
    <t>双児宮（ふたご座・双子座） - 5月22日から6月21日まで</t>
  </si>
  <si>
    <t>巨蟹宮（かに座・蟹座） - 6月22日から7月23日まで</t>
  </si>
  <si>
    <t>獅子宮（しし座・獅子座） - 7月24日から8月22日まで</t>
  </si>
  <si>
    <t>処女宮（おとめ座・乙女座） - 8月23日から9月22日まで</t>
  </si>
  <si>
    <t>天秤宮（てんびん座・天秤座） - 9月23日から10月23日まで</t>
  </si>
  <si>
    <t>天蝎宮（さそり座・蠍座） - 10月24日から11月21日まで</t>
  </si>
  <si>
    <t>人馬宮（いて座・射手座） - 11月22日から12月21日まで</t>
  </si>
  <si>
    <t>磨羯宮（やぎ座・山羊座） - 12月22日から1月19日まで</t>
  </si>
  <si>
    <t>宝瓶宮（みずがめ座・水瓶座） - 1月20日から2月19日まで</t>
  </si>
  <si>
    <t>双魚宮（うお座・魚座） - 2月20日から3月20日まで</t>
  </si>
  <si>
    <t>おうし座</t>
  </si>
  <si>
    <t>おうし座</t>
    <rPh sb="3" eb="4">
      <t>ザ</t>
    </rPh>
    <phoneticPr fontId="2"/>
  </si>
  <si>
    <t>おひつじ座</t>
  </si>
  <si>
    <t>おひつじ座</t>
    <rPh sb="4" eb="5">
      <t>ザ</t>
    </rPh>
    <phoneticPr fontId="2"/>
  </si>
  <si>
    <t>ふたご座</t>
  </si>
  <si>
    <t>ふたご座</t>
    <rPh sb="3" eb="4">
      <t>ザ</t>
    </rPh>
    <phoneticPr fontId="2"/>
  </si>
  <si>
    <t>かに座</t>
  </si>
  <si>
    <t>かに座</t>
    <rPh sb="2" eb="3">
      <t>ザ</t>
    </rPh>
    <phoneticPr fontId="2"/>
  </si>
  <si>
    <t>しし座</t>
  </si>
  <si>
    <t>しし座</t>
    <rPh sb="2" eb="3">
      <t>ザ</t>
    </rPh>
    <phoneticPr fontId="2"/>
  </si>
  <si>
    <t>おとめ座</t>
  </si>
  <si>
    <t>おとめ座</t>
    <rPh sb="3" eb="4">
      <t>ザ</t>
    </rPh>
    <phoneticPr fontId="2"/>
  </si>
  <si>
    <t>てんびん座</t>
  </si>
  <si>
    <t>てんびん座</t>
    <rPh sb="4" eb="5">
      <t>ザ</t>
    </rPh>
    <phoneticPr fontId="2"/>
  </si>
  <si>
    <t>さそり座</t>
  </si>
  <si>
    <t>さそり座</t>
    <rPh sb="3" eb="4">
      <t>ザ</t>
    </rPh>
    <phoneticPr fontId="2"/>
  </si>
  <si>
    <t>いて座</t>
  </si>
  <si>
    <t>いて座</t>
    <rPh sb="2" eb="3">
      <t>ザ</t>
    </rPh>
    <phoneticPr fontId="2"/>
  </si>
  <si>
    <t>やぎ座</t>
  </si>
  <si>
    <t>やぎ座</t>
    <rPh sb="2" eb="3">
      <t>ザ</t>
    </rPh>
    <phoneticPr fontId="2"/>
  </si>
  <si>
    <t>みずがめ座</t>
  </si>
  <si>
    <t>みずがめ座</t>
    <rPh sb="4" eb="5">
      <t>ザ</t>
    </rPh>
    <phoneticPr fontId="2"/>
  </si>
  <si>
    <t>うお座</t>
  </si>
  <si>
    <t>うお座</t>
    <rPh sb="2" eb="3">
      <t>ザ</t>
    </rPh>
    <phoneticPr fontId="2"/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</si>
  <si>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</si>
  <si>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</si>
  <si>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</si>
  <si>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</si>
  <si>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</si>
  <si>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</si>
  <si>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</si>
  <si>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</si>
  <si>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</si>
  <si>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</si>
  <si>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</si>
  <si>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</si>
  <si>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</si>
  <si>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</si>
  <si>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</si>
  <si>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</si>
  <si>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</si>
  <si>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</si>
  <si>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</si>
  <si>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</si>
  <si>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</si>
  <si>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</si>
  <si>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</si>
  <si>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</si>
  <si>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</si>
  <si>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</si>
  <si>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</si>
  <si>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</si>
  <si>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</si>
  <si>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</si>
  <si>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</si>
  <si>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星座は何座</t>
    <rPh sb="0" eb="2">
      <t>セイザ</t>
    </rPh>
    <rPh sb="3" eb="4">
      <t>ナニ</t>
    </rPh>
    <rPh sb="4" eb="5">
      <t>ザ</t>
    </rPh>
    <phoneticPr fontId="2"/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</si>
  <si>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</si>
  <si>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</si>
  <si>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</si>
  <si>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</si>
  <si>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</si>
  <si>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</si>
  <si>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</si>
  <si>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</si>
  <si>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</si>
  <si>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</si>
  <si>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</si>
  <si>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</si>
  <si>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</si>
  <si>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</si>
  <si>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</si>
  <si>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</si>
  <si>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</si>
  <si>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</si>
  <si>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</si>
  <si>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</si>
  <si>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</si>
  <si>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</si>
  <si>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</si>
  <si>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</si>
  <si>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</si>
  <si>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</si>
  <si>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</si>
  <si>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</si>
  <si>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</si>
  <si>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</si>
  <si>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</si>
  <si>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</si>
  <si>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</si>
  <si>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</si>
  <si>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</si>
  <si>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</si>
  <si>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</si>
  <si>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</si>
  <si>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</si>
  <si>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</si>
  <si>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</si>
  <si>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</si>
  <si>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</si>
  <si>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</si>
  <si>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</si>
  <si>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</si>
  <si>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</si>
  <si>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</si>
  <si>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</si>
  <si>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</si>
  <si>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</si>
  <si>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</si>
  <si>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</si>
  <si>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</si>
  <si>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</si>
  <si>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</si>
  <si>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</si>
  <si>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</si>
  <si>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</si>
  <si>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</si>
  <si>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</si>
  <si>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</si>
  <si>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</si>
  <si>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</si>
  <si>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</si>
  <si>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</si>
  <si>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</si>
  <si>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</si>
  <si>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</si>
  <si>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</si>
  <si>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</si>
  <si>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</si>
  <si>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</si>
  <si>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</si>
  <si>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</si>
  <si>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</si>
  <si>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</si>
  <si>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</si>
  <si>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</si>
  <si>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</si>
  <si>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</si>
  <si>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</si>
  <si>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</si>
  <si>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</si>
  <si>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</si>
  <si>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</si>
  <si>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</si>
  <si>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</si>
  <si>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</si>
  <si>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</si>
  <si>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</si>
  <si>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</si>
  <si>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</si>
  <si>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</si>
  <si>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</si>
  <si>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</si>
  <si>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</si>
  <si>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</si>
  <si>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</si>
  <si>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</si>
  <si>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</si>
  <si>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</si>
  <si>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</si>
  <si>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</si>
  <si>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</si>
  <si>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</si>
  <si>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</si>
  <si>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</si>
  <si>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</si>
  <si>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</si>
  <si>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</si>
  <si>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</si>
  <si>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</si>
  <si>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</si>
  <si>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</si>
  <si>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</si>
  <si>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</si>
  <si>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</si>
  <si>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</si>
  <si>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</si>
  <si>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</si>
  <si>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</si>
  <si>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</si>
  <si>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</si>
  <si>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</si>
  <si>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</si>
  <si>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</si>
  <si>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</si>
  <si>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</si>
  <si>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</si>
  <si>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</si>
  <si>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</si>
  <si>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</si>
  <si>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</si>
  <si>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</si>
  <si>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</si>
  <si>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</si>
  <si>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</si>
  <si>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</si>
  <si>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</si>
  <si>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</si>
  <si>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</si>
  <si>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</si>
  <si>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</si>
  <si>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</si>
  <si>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</si>
  <si>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</si>
  <si>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</si>
  <si>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</si>
  <si>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</si>
  <si>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</si>
  <si>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</si>
  <si>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</si>
  <si>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</si>
  <si>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</si>
  <si>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</si>
  <si>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</si>
  <si>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</si>
  <si>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</si>
  <si>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</si>
  <si>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</si>
  <si>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</si>
  <si>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</si>
  <si>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</si>
  <si>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</si>
  <si>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</si>
  <si>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</si>
  <si>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</si>
  <si>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</si>
  <si>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</si>
  <si>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</si>
  <si>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</si>
  <si>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</si>
  <si>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</si>
  <si>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</si>
  <si>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</si>
  <si>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</si>
  <si>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</si>
  <si>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</si>
  <si>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</si>
  <si>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</si>
  <si>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</si>
  <si>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</si>
  <si>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</si>
  <si>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</si>
  <si>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</si>
  <si>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</si>
  <si>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</si>
  <si>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</si>
  <si>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</si>
  <si>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</si>
  <si>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</si>
  <si>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</si>
  <si>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</si>
  <si>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</si>
  <si>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</si>
  <si>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</si>
  <si>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</si>
  <si>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</si>
  <si>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</si>
  <si>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</si>
  <si>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</si>
  <si>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</si>
  <si>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</si>
  <si>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</si>
  <si>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</si>
  <si>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</si>
  <si>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</si>
  <si>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</si>
  <si>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</si>
  <si>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</si>
  <si>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</si>
  <si>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</si>
  <si>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</si>
  <si>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</si>
  <si>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</si>
  <si>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</si>
  <si>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</si>
  <si>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</si>
  <si>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</si>
  <si>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</si>
  <si>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</si>
  <si>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</si>
  <si>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</si>
  <si>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</si>
  <si>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</si>
  <si>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</si>
  <si>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</si>
  <si>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</si>
  <si>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</si>
  <si>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</si>
  <si>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</si>
  <si>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</si>
  <si>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</si>
  <si>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</si>
  <si>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</si>
  <si>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</si>
  <si>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</si>
  <si>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</si>
  <si>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</si>
  <si>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</si>
  <si>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</si>
  <si>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</si>
  <si>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</si>
  <si>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</si>
  <si>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</si>
  <si>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</si>
  <si>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</si>
  <si>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</si>
  <si>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</si>
  <si>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</si>
  <si>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</si>
  <si>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</si>
  <si>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</si>
  <si>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</si>
  <si>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</si>
  <si>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</si>
  <si>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</si>
  <si>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</si>
  <si>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</si>
  <si>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</si>
  <si>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</si>
  <si>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</si>
  <si>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</si>
  <si>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</si>
  <si>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</si>
  <si>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</si>
  <si>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</si>
  <si>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</si>
  <si>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</si>
  <si>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</si>
  <si>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</si>
  <si>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</si>
  <si>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</si>
  <si>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</si>
  <si>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</si>
  <si>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</si>
  <si>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</si>
  <si>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</si>
  <si>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</si>
  <si>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</si>
  <si>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</si>
  <si>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</si>
  <si>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</si>
  <si>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</si>
  <si>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</si>
  <si>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</si>
  <si>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</si>
  <si>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</si>
  <si>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</si>
  <si>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</si>
  <si>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</si>
  <si>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</si>
  <si>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</si>
  <si>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</si>
  <si>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</si>
  <si>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</si>
  <si>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</si>
  <si>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</si>
  <si>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</si>
  <si>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</si>
  <si>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</si>
  <si>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</si>
  <si>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</si>
  <si>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</si>
  <si>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</si>
  <si>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</si>
  <si>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</si>
  <si>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</si>
  <si>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</si>
  <si>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</si>
  <si>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</si>
  <si>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</si>
  <si>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</si>
  <si>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</si>
  <si>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</si>
  <si>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</si>
  <si>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</si>
  <si>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</si>
  <si>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</si>
  <si>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</si>
  <si>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</si>
  <si>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</si>
  <si>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</si>
  <si>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</si>
  <si>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</si>
  <si>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</si>
  <si>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</si>
  <si>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</si>
  <si>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</si>
  <si>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</si>
  <si>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</si>
  <si>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</si>
  <si>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</si>
  <si>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</si>
  <si>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星座確認表</t>
  </si>
  <si>
    <t>星座確認表</t>
    <rPh sb="0" eb="2">
      <t>セイザ</t>
    </rPh>
    <rPh sb="2" eb="4">
      <t>カクニン</t>
    </rPh>
    <rPh sb="4" eb="5">
      <t>ヒョウ</t>
    </rPh>
    <phoneticPr fontId="2"/>
  </si>
  <si>
    <t>（検索用）</t>
    <rPh sb="1" eb="3">
      <t>ケンサク</t>
    </rPh>
    <rPh sb="3" eb="4">
      <t>ヨウ</t>
    </rPh>
    <phoneticPr fontId="2"/>
  </si>
  <si>
    <t>です</t>
    <phoneticPr fontId="2"/>
  </si>
  <si>
    <t>何歳、何ヶ月に</t>
    <rPh sb="0" eb="2">
      <t>ナンサイ</t>
    </rPh>
    <rPh sb="3" eb="6">
      <t>ナンカゲツ</t>
    </rPh>
    <phoneticPr fontId="2"/>
  </si>
  <si>
    <r>
      <t>誕生日</t>
    </r>
    <r>
      <rPr>
        <b/>
        <sz val="10"/>
        <rFont val="ＭＳ Ｐゴシック"/>
        <family val="3"/>
        <charset val="128"/>
      </rPr>
      <t>（</t>
    </r>
    <r>
      <rPr>
        <b/>
        <sz val="10"/>
        <color indexed="10"/>
        <rFont val="ＭＳ Ｐゴシック"/>
        <family val="3"/>
        <charset val="128"/>
      </rPr>
      <t>年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10"/>
        <rFont val="ＭＳ Ｐゴシック"/>
        <family val="3"/>
        <charset val="128"/>
      </rPr>
      <t>月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10"/>
        <rFont val="ＭＳ Ｐゴシック"/>
        <family val="3"/>
        <charset val="128"/>
      </rPr>
      <t>日</t>
    </r>
    <r>
      <rPr>
        <b/>
        <sz val="10"/>
        <rFont val="ＭＳ Ｐゴシック"/>
        <family val="3"/>
        <charset val="128"/>
      </rPr>
      <t>）</t>
    </r>
    <r>
      <rPr>
        <b/>
        <sz val="12"/>
        <rFont val="ＭＳ Ｐゴシック"/>
        <family val="3"/>
        <charset val="128"/>
      </rPr>
      <t>を打ち込む</t>
    </r>
    <rPh sb="0" eb="3">
      <t>タンジョウビ</t>
    </rPh>
    <rPh sb="4" eb="5">
      <t>ネン</t>
    </rPh>
    <rPh sb="6" eb="7">
      <t>ガツ</t>
    </rPh>
    <rPh sb="8" eb="9">
      <t>ヒ</t>
    </rPh>
    <rPh sb="11" eb="12">
      <t>ウ</t>
    </rPh>
    <rPh sb="13" eb="14">
      <t>コ</t>
    </rPh>
    <phoneticPr fontId="2"/>
  </si>
  <si>
    <t>酉（とり）　</t>
  </si>
  <si>
    <t>戌（いぬ）　</t>
  </si>
  <si>
    <t>亥（い）　　</t>
  </si>
  <si>
    <t>子（ね）　　</t>
  </si>
  <si>
    <t>丑（うし）　</t>
  </si>
  <si>
    <t>寅（とら）　</t>
  </si>
  <si>
    <t>卯（う）　　</t>
  </si>
  <si>
    <t>辰（たつ）　</t>
  </si>
  <si>
    <t>巳（み）　　</t>
  </si>
  <si>
    <t>午（うま）　</t>
  </si>
  <si>
    <t>未（ひつじ）</t>
  </si>
  <si>
    <t>申（さる）　</t>
  </si>
  <si>
    <t>丑（うし）　　</t>
  </si>
  <si>
    <t>十二支は</t>
    <rPh sb="0" eb="3">
      <t>ジュウニシ</t>
    </rPh>
    <phoneticPr fontId="2"/>
  </si>
  <si>
    <t>平成31</t>
    <rPh sb="0" eb="2">
      <t>ヘイセイ</t>
    </rPh>
    <phoneticPr fontId="2"/>
  </si>
  <si>
    <t>平成32</t>
    <rPh sb="0" eb="2">
      <t>ヘイセイ</t>
    </rPh>
    <phoneticPr fontId="2"/>
  </si>
  <si>
    <t>平成33</t>
    <rPh sb="0" eb="2">
      <t>ヘイセイ</t>
    </rPh>
    <phoneticPr fontId="2"/>
  </si>
  <si>
    <t>X3</t>
    <phoneticPr fontId="2"/>
  </si>
  <si>
    <t>X4</t>
  </si>
  <si>
    <t>X5</t>
  </si>
  <si>
    <t>□にリストから年、月、日を選ぶ</t>
    <rPh sb="7" eb="8">
      <t>ネン</t>
    </rPh>
    <rPh sb="9" eb="10">
      <t>ツキ</t>
    </rPh>
    <rPh sb="11" eb="12">
      <t>ヒ</t>
    </rPh>
    <rPh sb="13" eb="14">
      <t>エラ</t>
    </rPh>
    <phoneticPr fontId="2"/>
  </si>
  <si>
    <t>何歳、何ヶ月？の使い方</t>
    <rPh sb="0" eb="2">
      <t>ナンサイ</t>
    </rPh>
    <rPh sb="3" eb="6">
      <t>ナンカゲツ</t>
    </rPh>
    <rPh sb="8" eb="9">
      <t>ツカ</t>
    </rPh>
    <rPh sb="10" eb="11">
      <t>カタ</t>
    </rPh>
    <phoneticPr fontId="2"/>
  </si>
  <si>
    <t>何歳、何ヶ月</t>
    <rPh sb="0" eb="2">
      <t>ナンサイ</t>
    </rPh>
    <rPh sb="3" eb="6">
      <t>ナンカゲツ</t>
    </rPh>
    <phoneticPr fontId="2"/>
  </si>
  <si>
    <t>生まれて何日</t>
    <rPh sb="0" eb="1">
      <t>ウ</t>
    </rPh>
    <rPh sb="4" eb="6">
      <t>ナンニチ</t>
    </rPh>
    <phoneticPr fontId="2"/>
  </si>
  <si>
    <t>その日は何曜日</t>
    <rPh sb="2" eb="3">
      <t>ヒ</t>
    </rPh>
    <rPh sb="4" eb="7">
      <t>ナンヨウビ</t>
    </rPh>
    <phoneticPr fontId="2"/>
  </si>
  <si>
    <t>何年生まれ（十二支）</t>
    <rPh sb="0" eb="1">
      <t>ナニ</t>
    </rPh>
    <rPh sb="1" eb="2">
      <t>ドシ</t>
    </rPh>
    <rPh sb="2" eb="3">
      <t>ウ</t>
    </rPh>
    <rPh sb="6" eb="9">
      <t>ジュウニシ</t>
    </rPh>
    <phoneticPr fontId="2"/>
  </si>
  <si>
    <t>表示されます</t>
    <rPh sb="0" eb="2">
      <t>ヒョウジ</t>
    </rPh>
    <phoneticPr fontId="2"/>
  </si>
  <si>
    <t>誕生年、月、日を□の中に入力するだけ（リストで選択できます）</t>
    <rPh sb="0" eb="2">
      <t>タンジョウ</t>
    </rPh>
    <rPh sb="2" eb="3">
      <t>ネン</t>
    </rPh>
    <rPh sb="4" eb="5">
      <t>ゲツ</t>
    </rPh>
    <rPh sb="6" eb="7">
      <t>ヒ</t>
    </rPh>
    <rPh sb="10" eb="11">
      <t>ナカ</t>
    </rPh>
    <rPh sb="12" eb="14">
      <t>ニュウリョク</t>
    </rPh>
    <rPh sb="23" eb="25">
      <t>センタク</t>
    </rPh>
    <phoneticPr fontId="2"/>
  </si>
</sst>
</file>

<file path=xl/styles.xml><?xml version="1.0" encoding="utf-8"?>
<styleSheet xmlns="http://schemas.openxmlformats.org/spreadsheetml/2006/main">
  <numFmts count="1">
    <numFmt numFmtId="176" formatCode="aaa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.9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3" borderId="9" xfId="0" applyFont="1" applyFill="1" applyBorder="1" applyProtection="1">
      <protection locked="0"/>
    </xf>
    <xf numFmtId="0" fontId="7" fillId="0" borderId="0" xfId="0" applyFont="1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4" fillId="0" borderId="0" xfId="0" applyFont="1" applyProtection="1">
      <protection hidden="1"/>
    </xf>
    <xf numFmtId="0" fontId="3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6" fillId="2" borderId="0" xfId="0" applyNumberFormat="1" applyFont="1" applyFill="1" applyProtection="1">
      <protection hidden="1"/>
    </xf>
    <xf numFmtId="0" fontId="0" fillId="2" borderId="0" xfId="0" applyFill="1" applyProtection="1">
      <protection hidden="1"/>
    </xf>
    <xf numFmtId="38" fontId="6" fillId="2" borderId="0" xfId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176" fontId="6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9" xfId="0" applyBorder="1" applyProtection="1"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Border="1" applyProtection="1">
      <protection hidden="1"/>
    </xf>
    <xf numFmtId="0" fontId="13" fillId="0" borderId="18" xfId="0" applyFont="1" applyFill="1" applyBorder="1" applyAlignment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13" fillId="0" borderId="19" xfId="0" applyFont="1" applyFill="1" applyBorder="1" applyAlignment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9</xdr:row>
      <xdr:rowOff>0</xdr:rowOff>
    </xdr:from>
    <xdr:to>
      <xdr:col>13</xdr:col>
      <xdr:colOff>0</xdr:colOff>
      <xdr:row>10</xdr:row>
      <xdr:rowOff>180975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6505575" y="1657350"/>
          <a:ext cx="1057275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年齢は</a:t>
          </a:r>
        </a:p>
      </xdr:txBody>
    </xdr:sp>
    <xdr:clientData/>
  </xdr:twoCellAnchor>
  <xdr:twoCellAnchor>
    <xdr:from>
      <xdr:col>12</xdr:col>
      <xdr:colOff>238125</xdr:colOff>
      <xdr:row>11</xdr:row>
      <xdr:rowOff>209550</xdr:rowOff>
    </xdr:from>
    <xdr:to>
      <xdr:col>16</xdr:col>
      <xdr:colOff>123825</xdr:colOff>
      <xdr:row>13</xdr:row>
      <xdr:rowOff>171450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115175" y="2257425"/>
          <a:ext cx="262890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何歳？　何ヶ月？</a:t>
          </a:r>
        </a:p>
      </xdr:txBody>
    </xdr:sp>
    <xdr:clientData/>
  </xdr:twoCellAnchor>
  <xdr:twoCellAnchor>
    <xdr:from>
      <xdr:col>11</xdr:col>
      <xdr:colOff>447675</xdr:colOff>
      <xdr:row>20</xdr:row>
      <xdr:rowOff>190500</xdr:rowOff>
    </xdr:from>
    <xdr:to>
      <xdr:col>15</xdr:col>
      <xdr:colOff>523875</xdr:colOff>
      <xdr:row>22</xdr:row>
      <xdr:rowOff>57150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6638925" y="4257675"/>
          <a:ext cx="281940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生まれた日は何曜日？</a:t>
          </a:r>
        </a:p>
      </xdr:txBody>
    </xdr:sp>
    <xdr:clientData/>
  </xdr:twoCellAnchor>
  <xdr:twoCellAnchor>
    <xdr:from>
      <xdr:col>11</xdr:col>
      <xdr:colOff>352425</xdr:colOff>
      <xdr:row>15</xdr:row>
      <xdr:rowOff>19050</xdr:rowOff>
    </xdr:from>
    <xdr:to>
      <xdr:col>15</xdr:col>
      <xdr:colOff>333375</xdr:colOff>
      <xdr:row>16</xdr:row>
      <xdr:rowOff>104775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6543675" y="2990850"/>
          <a:ext cx="272415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生まれて何日に？</a:t>
          </a:r>
        </a:p>
      </xdr:txBody>
    </xdr:sp>
    <xdr:clientData/>
  </xdr:twoCellAnchor>
  <xdr:twoCellAnchor>
    <xdr:from>
      <xdr:col>11</xdr:col>
      <xdr:colOff>409575</xdr:colOff>
      <xdr:row>18</xdr:row>
      <xdr:rowOff>9525</xdr:rowOff>
    </xdr:from>
    <xdr:to>
      <xdr:col>14</xdr:col>
      <xdr:colOff>114300</xdr:colOff>
      <xdr:row>19</xdr:row>
      <xdr:rowOff>95250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6600825" y="3638550"/>
          <a:ext cx="176212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星座は　何座？</a:t>
          </a:r>
        </a:p>
      </xdr:txBody>
    </xdr:sp>
    <xdr:clientData/>
  </xdr:twoCellAnchor>
  <xdr:twoCellAnchor>
    <xdr:from>
      <xdr:col>11</xdr:col>
      <xdr:colOff>476250</xdr:colOff>
      <xdr:row>23</xdr:row>
      <xdr:rowOff>133350</xdr:rowOff>
    </xdr:from>
    <xdr:to>
      <xdr:col>13</xdr:col>
      <xdr:colOff>514350</xdr:colOff>
      <xdr:row>24</xdr:row>
      <xdr:rowOff>219075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>
          <a:off x="6667500" y="5000625"/>
          <a:ext cx="1409700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ＭＳ Ｐゴシック"/>
              <a:ea typeface="ＭＳ Ｐゴシック"/>
            </a:rPr>
            <a:t>十二支は？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G18" sqref="G18"/>
    </sheetView>
  </sheetViews>
  <sheetFormatPr defaultRowHeight="13.5"/>
  <sheetData>
    <row r="2" spans="1:4">
      <c r="A2" s="2" t="s">
        <v>515</v>
      </c>
    </row>
    <row r="3" spans="1:4">
      <c r="B3" t="s">
        <v>521</v>
      </c>
    </row>
    <row r="5" spans="1:4">
      <c r="C5" t="s">
        <v>516</v>
      </c>
    </row>
    <row r="6" spans="1:4">
      <c r="C6" t="s">
        <v>517</v>
      </c>
    </row>
    <row r="7" spans="1:4">
      <c r="C7" t="s">
        <v>518</v>
      </c>
    </row>
    <row r="8" spans="1:4">
      <c r="C8" t="s">
        <v>152</v>
      </c>
    </row>
    <row r="9" spans="1:4">
      <c r="C9" t="s">
        <v>519</v>
      </c>
    </row>
    <row r="11" spans="1:4">
      <c r="D11" t="s">
        <v>520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B405"/>
  <sheetViews>
    <sheetView tabSelected="1" topLeftCell="A4" workbookViewId="0">
      <selection activeCell="I11" sqref="I11"/>
    </sheetView>
  </sheetViews>
  <sheetFormatPr defaultRowHeight="13.5"/>
  <cols>
    <col min="1" max="1" width="1.875" style="3" customWidth="1"/>
    <col min="2" max="2" width="6.125" style="3" customWidth="1"/>
    <col min="3" max="3" width="9" style="3"/>
    <col min="4" max="4" width="12.5" style="3" customWidth="1"/>
    <col min="5" max="5" width="9" style="3" hidden="1" customWidth="1"/>
    <col min="6" max="6" width="10.5" style="3" customWidth="1"/>
    <col min="7" max="7" width="7.125" style="3" customWidth="1"/>
    <col min="8" max="8" width="9" style="3"/>
    <col min="9" max="9" width="7.125" style="3" customWidth="1"/>
    <col min="10" max="21" width="9" style="3"/>
    <col min="22" max="23" width="11.625" style="3" hidden="1" customWidth="1"/>
    <col min="24" max="24" width="9.5" style="3" hidden="1" customWidth="1"/>
    <col min="25" max="25" width="11" style="3" hidden="1" customWidth="1"/>
    <col min="26" max="28" width="0" style="3" hidden="1" customWidth="1"/>
    <col min="29" max="16384" width="9" style="3"/>
  </cols>
  <sheetData>
    <row r="1" spans="2:25" ht="8.25" customHeight="1" thickBot="1"/>
    <row r="2" spans="2:25" ht="14.25" thickTop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7">
        <f>DATE(E6,G6,I6)</f>
        <v>40603</v>
      </c>
      <c r="W2" s="7">
        <f ca="1">TODAY()</f>
        <v>40712</v>
      </c>
      <c r="X2" s="8">
        <f ca="1">W2-V2</f>
        <v>109</v>
      </c>
    </row>
    <row r="3" spans="2:2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3">
        <f>YEAR(V2)</f>
        <v>2011</v>
      </c>
      <c r="W3" s="3">
        <f ca="1">YEAR(W2)</f>
        <v>2011</v>
      </c>
      <c r="X3" s="3">
        <f ca="1">W3-V3</f>
        <v>0</v>
      </c>
      <c r="Y3" s="12" t="s">
        <v>511</v>
      </c>
    </row>
    <row r="4" spans="2:25" ht="17.25">
      <c r="B4" s="9"/>
      <c r="C4" s="13" t="s">
        <v>493</v>
      </c>
      <c r="D4" s="10"/>
      <c r="E4" s="10"/>
      <c r="F4" s="10"/>
      <c r="G4" s="14" t="s">
        <v>514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3">
        <f>MONTH(V2)</f>
        <v>3</v>
      </c>
      <c r="W4" s="3">
        <f ca="1">MONTH(W2)</f>
        <v>6</v>
      </c>
      <c r="X4" s="3">
        <f ca="1">W4-V4</f>
        <v>3</v>
      </c>
      <c r="Y4" s="12" t="s">
        <v>512</v>
      </c>
    </row>
    <row r="5" spans="2:25" ht="10.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3">
        <f>DAY(V2)</f>
        <v>1</v>
      </c>
      <c r="W5" s="3">
        <f ca="1">DAY(W2)</f>
        <v>18</v>
      </c>
      <c r="X5" s="3">
        <f ca="1">W5-V5</f>
        <v>17</v>
      </c>
      <c r="Y5" s="12" t="s">
        <v>513</v>
      </c>
    </row>
    <row r="6" spans="2:25" ht="26.25" customHeight="1">
      <c r="B6" s="9"/>
      <c r="C6" s="10"/>
      <c r="D6" s="1" t="s">
        <v>75</v>
      </c>
      <c r="E6" s="10">
        <f>VLOOKUP(D6,B37:C111,2,FALSE)</f>
        <v>2011</v>
      </c>
      <c r="F6" s="15" t="s">
        <v>0</v>
      </c>
      <c r="G6" s="1">
        <v>3</v>
      </c>
      <c r="H6" s="15" t="s">
        <v>1</v>
      </c>
      <c r="I6" s="1">
        <v>1</v>
      </c>
      <c r="J6" s="15" t="s">
        <v>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2:2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2:25" hidden="1">
      <c r="B8" s="9"/>
      <c r="C8" s="10"/>
      <c r="D8" s="10"/>
      <c r="E8" s="10"/>
      <c r="F8" s="10"/>
      <c r="G8" s="10"/>
      <c r="H8" s="16">
        <f>IF(ISERROR(Z14),"",Z14)</f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2: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2:2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2:25" ht="17.25">
      <c r="B11" s="9"/>
      <c r="C11" s="17" t="s">
        <v>492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2:25" ht="21">
      <c r="B12" s="9"/>
      <c r="C12" s="10"/>
      <c r="D12" s="18">
        <f ca="1">IF(OR(D6="",G6=""),"",IF(AND(V3&gt;=W3,V4&gt;=W4),"",DATEDIF(V2,W2,"Y")))</f>
        <v>0</v>
      </c>
      <c r="E12" s="10"/>
      <c r="F12" s="19" t="s">
        <v>4</v>
      </c>
      <c r="G12" s="20">
        <f ca="1">IF(OR(D6="",G6=""),"",DATEDIF(V2,W2,"M")-(D12*12))</f>
        <v>3</v>
      </c>
      <c r="H12" s="19" t="s">
        <v>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2:25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</row>
    <row r="14" spans="2:25" ht="17.25">
      <c r="B14" s="9"/>
      <c r="C14" s="17" t="s">
        <v>84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</row>
    <row r="15" spans="2:25" ht="21">
      <c r="B15" s="9"/>
      <c r="C15" s="21"/>
      <c r="D15" s="22">
        <f ca="1">IF(OR(D6="",G6=""),"",W2-V2)</f>
        <v>109</v>
      </c>
      <c r="E15" s="10"/>
      <c r="F15" s="19" t="s">
        <v>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</row>
    <row r="16" spans="2:25">
      <c r="B16" s="9"/>
      <c r="C16" s="10"/>
      <c r="D16" s="21"/>
      <c r="E16" s="21"/>
      <c r="F16" s="21"/>
      <c r="G16" s="21"/>
      <c r="H16" s="2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</row>
    <row r="17" spans="2:21" ht="17.25">
      <c r="B17" s="9"/>
      <c r="C17" s="17" t="s">
        <v>152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</row>
    <row r="18" spans="2:21" ht="21">
      <c r="B18" s="9"/>
      <c r="C18" s="21"/>
      <c r="D18" s="23" t="str">
        <f>IF(OR(G6="",I6=""),"",VLOOKUP(E22,Y37:Z402,2))</f>
        <v>うお座</v>
      </c>
      <c r="E18" s="10"/>
      <c r="F18" s="1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</row>
    <row r="19" spans="2:21">
      <c r="B19" s="9"/>
      <c r="C19" s="10"/>
      <c r="D19" s="21"/>
      <c r="E19" s="21"/>
      <c r="F19" s="2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</row>
    <row r="20" spans="2:21" ht="21">
      <c r="B20" s="9"/>
      <c r="C20" s="17" t="s">
        <v>83</v>
      </c>
      <c r="D20" s="1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</row>
    <row r="21" spans="2:21" ht="21">
      <c r="B21" s="9"/>
      <c r="C21" s="21"/>
      <c r="D21" s="24">
        <f>IF(I6="","",V2)</f>
        <v>40603</v>
      </c>
      <c r="E21" s="10"/>
      <c r="F21" s="19" t="s">
        <v>3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</row>
    <row r="22" spans="2:21" ht="21" customHeight="1">
      <c r="B22" s="9"/>
      <c r="C22" s="17" t="s">
        <v>507</v>
      </c>
      <c r="D22" s="21"/>
      <c r="E22" s="10" t="str">
        <f>G6&amp;0&amp;I6</f>
        <v>301</v>
      </c>
      <c r="F22" s="21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</row>
    <row r="23" spans="2:21" ht="21" customHeight="1">
      <c r="B23" s="9"/>
      <c r="C23" s="10"/>
      <c r="D23" s="25" t="str">
        <f>IF(OR(D6="",G6=""),"",VLOOKUP(D6,B37:J114,9,FALSE))</f>
        <v>卯（う）　　</v>
      </c>
      <c r="E23" s="10"/>
      <c r="F23" s="19" t="s">
        <v>491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</row>
    <row r="24" spans="2:21" ht="21" customHeight="1">
      <c r="B24" s="9"/>
      <c r="C24" s="21"/>
      <c r="D24" s="21"/>
      <c r="E24" s="10"/>
      <c r="F24" s="1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2:21" ht="21" customHeight="1">
      <c r="B25" s="9"/>
      <c r="C25" s="10"/>
      <c r="D25" s="21"/>
      <c r="E25" s="21"/>
      <c r="F25" s="2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</row>
    <row r="26" spans="2:21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</row>
    <row r="27" spans="2:2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</row>
    <row r="28" spans="2:21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</row>
    <row r="29" spans="2:21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</row>
    <row r="30" spans="2:2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</row>
    <row r="31" spans="2:21" ht="14.25" thickBot="1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</row>
    <row r="32" spans="2:21" ht="14.25" thickTop="1"/>
    <row r="34" spans="2:28" hidden="1"/>
    <row r="35" spans="2:28" hidden="1"/>
    <row r="36" spans="2:28" ht="15" hidden="1">
      <c r="B36" s="42" t="s">
        <v>6</v>
      </c>
      <c r="C36" s="42"/>
      <c r="F36" s="29" t="s">
        <v>1</v>
      </c>
      <c r="G36" s="29" t="s">
        <v>7</v>
      </c>
      <c r="L36" s="30" t="s">
        <v>85</v>
      </c>
      <c r="S36" s="31" t="s">
        <v>489</v>
      </c>
      <c r="T36" s="32"/>
      <c r="U36" s="32">
        <v>0</v>
      </c>
      <c r="V36" s="33"/>
      <c r="X36" s="34"/>
      <c r="Y36" s="29" t="s">
        <v>488</v>
      </c>
      <c r="Z36" s="33" t="s">
        <v>490</v>
      </c>
    </row>
    <row r="37" spans="2:28" ht="15" hidden="1">
      <c r="B37" s="29" t="s">
        <v>8</v>
      </c>
      <c r="C37" s="29">
        <v>1945</v>
      </c>
      <c r="F37" s="29">
        <v>1</v>
      </c>
      <c r="G37" s="29">
        <v>1</v>
      </c>
      <c r="I37" s="35">
        <v>1945</v>
      </c>
      <c r="J37" s="35" t="s">
        <v>494</v>
      </c>
      <c r="L37" s="30" t="s">
        <v>86</v>
      </c>
      <c r="S37" s="36">
        <v>3</v>
      </c>
      <c r="T37" s="34">
        <v>21</v>
      </c>
      <c r="U37" s="34" t="str">
        <f>S37&amp;$U$36&amp;T37</f>
        <v>3021</v>
      </c>
      <c r="V37" s="37" t="s">
        <v>100</v>
      </c>
      <c r="X37" s="34"/>
      <c r="Y37" s="31" t="s">
        <v>347</v>
      </c>
      <c r="Z37" s="33" t="s">
        <v>109</v>
      </c>
      <c r="AA37" s="3">
        <f>COUNTIF($Y$37:$Y$402,Y37)</f>
        <v>1</v>
      </c>
      <c r="AB37" s="3" t="str">
        <f>IF(AA37&gt;1,"重複","")</f>
        <v/>
      </c>
    </row>
    <row r="38" spans="2:28" ht="15" hidden="1">
      <c r="B38" s="29" t="s">
        <v>9</v>
      </c>
      <c r="C38" s="29">
        <v>1946</v>
      </c>
      <c r="F38" s="29">
        <v>2</v>
      </c>
      <c r="G38" s="29">
        <v>2</v>
      </c>
      <c r="I38" s="38">
        <v>1946</v>
      </c>
      <c r="J38" s="35" t="s">
        <v>495</v>
      </c>
      <c r="L38" s="30" t="s">
        <v>87</v>
      </c>
      <c r="S38" s="36">
        <v>3</v>
      </c>
      <c r="T38" s="34">
        <v>22</v>
      </c>
      <c r="U38" s="34" t="str">
        <f t="shared" ref="U38:U101" si="0">S38&amp;$U$36&amp;T38</f>
        <v>3022</v>
      </c>
      <c r="V38" s="37" t="s">
        <v>100</v>
      </c>
      <c r="X38" s="34"/>
      <c r="Y38" s="36" t="s">
        <v>356</v>
      </c>
      <c r="Z38" s="37" t="s">
        <v>109</v>
      </c>
      <c r="AA38" s="3">
        <f t="shared" ref="AA38:AA101" si="1">COUNTIF($Y$37:$Y$402,Y38)</f>
        <v>1</v>
      </c>
      <c r="AB38" s="3" t="str">
        <f t="shared" ref="AB38:AB101" si="2">IF(AA38&gt;1,"重複","")</f>
        <v/>
      </c>
    </row>
    <row r="39" spans="2:28" ht="15" hidden="1">
      <c r="B39" s="29" t="s">
        <v>10</v>
      </c>
      <c r="C39" s="29">
        <v>1947</v>
      </c>
      <c r="F39" s="29">
        <v>3</v>
      </c>
      <c r="G39" s="29">
        <v>3</v>
      </c>
      <c r="I39" s="35">
        <v>1947</v>
      </c>
      <c r="J39" s="35" t="s">
        <v>496</v>
      </c>
      <c r="L39" s="30" t="s">
        <v>88</v>
      </c>
      <c r="S39" s="36">
        <v>3</v>
      </c>
      <c r="T39" s="34">
        <v>23</v>
      </c>
      <c r="U39" s="34" t="str">
        <f t="shared" si="0"/>
        <v>3023</v>
      </c>
      <c r="V39" s="37" t="s">
        <v>100</v>
      </c>
      <c r="X39" s="34"/>
      <c r="Y39" s="36" t="s">
        <v>357</v>
      </c>
      <c r="Z39" s="37" t="s">
        <v>109</v>
      </c>
      <c r="AA39" s="3">
        <f t="shared" si="1"/>
        <v>1</v>
      </c>
      <c r="AB39" s="3" t="str">
        <f t="shared" si="2"/>
        <v/>
      </c>
    </row>
    <row r="40" spans="2:28" ht="15" hidden="1">
      <c r="B40" s="29" t="s">
        <v>11</v>
      </c>
      <c r="C40" s="29">
        <v>1948</v>
      </c>
      <c r="F40" s="29">
        <v>4</v>
      </c>
      <c r="G40" s="29">
        <v>4</v>
      </c>
      <c r="I40" s="35">
        <v>1948</v>
      </c>
      <c r="J40" s="35" t="s">
        <v>497</v>
      </c>
      <c r="L40" s="30" t="s">
        <v>89</v>
      </c>
      <c r="S40" s="36">
        <v>3</v>
      </c>
      <c r="T40" s="34">
        <v>24</v>
      </c>
      <c r="U40" s="34" t="str">
        <f t="shared" si="0"/>
        <v>3024</v>
      </c>
      <c r="V40" s="37" t="s">
        <v>100</v>
      </c>
      <c r="X40" s="34"/>
      <c r="Y40" s="36" t="s">
        <v>358</v>
      </c>
      <c r="Z40" s="37" t="s">
        <v>109</v>
      </c>
      <c r="AA40" s="3">
        <f t="shared" si="1"/>
        <v>1</v>
      </c>
      <c r="AB40" s="3" t="str">
        <f t="shared" si="2"/>
        <v/>
      </c>
    </row>
    <row r="41" spans="2:28" ht="15" hidden="1">
      <c r="B41" s="29" t="s">
        <v>12</v>
      </c>
      <c r="C41" s="29">
        <v>1949</v>
      </c>
      <c r="F41" s="29">
        <v>5</v>
      </c>
      <c r="G41" s="29">
        <v>5</v>
      </c>
      <c r="I41" s="38">
        <v>1949</v>
      </c>
      <c r="J41" s="35" t="s">
        <v>498</v>
      </c>
      <c r="L41" s="30" t="s">
        <v>90</v>
      </c>
      <c r="S41" s="36">
        <v>3</v>
      </c>
      <c r="T41" s="34">
        <v>25</v>
      </c>
      <c r="U41" s="34" t="str">
        <f t="shared" si="0"/>
        <v>3025</v>
      </c>
      <c r="V41" s="37" t="s">
        <v>100</v>
      </c>
      <c r="X41" s="34"/>
      <c r="Y41" s="36" t="s">
        <v>359</v>
      </c>
      <c r="Z41" s="37" t="s">
        <v>109</v>
      </c>
      <c r="AA41" s="3">
        <f t="shared" si="1"/>
        <v>1</v>
      </c>
      <c r="AB41" s="3" t="str">
        <f t="shared" si="2"/>
        <v/>
      </c>
    </row>
    <row r="42" spans="2:28" ht="15" hidden="1">
      <c r="B42" s="29" t="s">
        <v>13</v>
      </c>
      <c r="C42" s="29">
        <v>1950</v>
      </c>
      <c r="F42" s="29">
        <v>6</v>
      </c>
      <c r="G42" s="29">
        <v>6</v>
      </c>
      <c r="I42" s="35">
        <v>1950</v>
      </c>
      <c r="J42" s="35" t="s">
        <v>499</v>
      </c>
      <c r="L42" s="30" t="s">
        <v>91</v>
      </c>
      <c r="S42" s="36">
        <v>3</v>
      </c>
      <c r="T42" s="34">
        <v>26</v>
      </c>
      <c r="U42" s="34" t="str">
        <f t="shared" si="0"/>
        <v>3026</v>
      </c>
      <c r="V42" s="37" t="s">
        <v>100</v>
      </c>
      <c r="X42" s="34"/>
      <c r="Y42" s="36" t="s">
        <v>360</v>
      </c>
      <c r="Z42" s="37" t="s">
        <v>109</v>
      </c>
      <c r="AA42" s="3">
        <f t="shared" si="1"/>
        <v>1</v>
      </c>
      <c r="AB42" s="3" t="str">
        <f t="shared" si="2"/>
        <v/>
      </c>
    </row>
    <row r="43" spans="2:28" ht="15" hidden="1">
      <c r="B43" s="29" t="s">
        <v>14</v>
      </c>
      <c r="C43" s="29">
        <v>1951</v>
      </c>
      <c r="F43" s="29">
        <v>7</v>
      </c>
      <c r="G43" s="29">
        <v>7</v>
      </c>
      <c r="I43" s="35">
        <v>1951</v>
      </c>
      <c r="J43" s="35" t="s">
        <v>500</v>
      </c>
      <c r="L43" s="30" t="s">
        <v>92</v>
      </c>
      <c r="S43" s="36">
        <v>3</v>
      </c>
      <c r="T43" s="34">
        <v>27</v>
      </c>
      <c r="U43" s="34" t="str">
        <f t="shared" si="0"/>
        <v>3027</v>
      </c>
      <c r="V43" s="37" t="s">
        <v>100</v>
      </c>
      <c r="X43" s="34"/>
      <c r="Y43" s="36" t="s">
        <v>361</v>
      </c>
      <c r="Z43" s="37" t="s">
        <v>109</v>
      </c>
      <c r="AA43" s="3">
        <f t="shared" si="1"/>
        <v>1</v>
      </c>
      <c r="AB43" s="3" t="str">
        <f t="shared" si="2"/>
        <v/>
      </c>
    </row>
    <row r="44" spans="2:28" ht="15" hidden="1">
      <c r="B44" s="29" t="s">
        <v>15</v>
      </c>
      <c r="C44" s="29">
        <v>1952</v>
      </c>
      <c r="F44" s="29">
        <v>8</v>
      </c>
      <c r="G44" s="29">
        <v>8</v>
      </c>
      <c r="I44" s="38">
        <v>1952</v>
      </c>
      <c r="J44" s="35" t="s">
        <v>501</v>
      </c>
      <c r="L44" s="30" t="s">
        <v>93</v>
      </c>
      <c r="S44" s="36">
        <v>3</v>
      </c>
      <c r="T44" s="34">
        <v>28</v>
      </c>
      <c r="U44" s="34" t="str">
        <f t="shared" si="0"/>
        <v>3028</v>
      </c>
      <c r="V44" s="37" t="s">
        <v>100</v>
      </c>
      <c r="X44" s="34"/>
      <c r="Y44" s="36" t="s">
        <v>362</v>
      </c>
      <c r="Z44" s="37" t="s">
        <v>109</v>
      </c>
      <c r="AA44" s="3">
        <f t="shared" si="1"/>
        <v>1</v>
      </c>
      <c r="AB44" s="3" t="str">
        <f t="shared" si="2"/>
        <v/>
      </c>
    </row>
    <row r="45" spans="2:28" ht="15" hidden="1">
      <c r="B45" s="29" t="s">
        <v>16</v>
      </c>
      <c r="C45" s="29">
        <v>1953</v>
      </c>
      <c r="F45" s="29">
        <v>9</v>
      </c>
      <c r="G45" s="29">
        <v>9</v>
      </c>
      <c r="I45" s="35">
        <v>1953</v>
      </c>
      <c r="J45" s="38" t="s">
        <v>502</v>
      </c>
      <c r="L45" s="30" t="s">
        <v>94</v>
      </c>
      <c r="S45" s="36">
        <v>3</v>
      </c>
      <c r="T45" s="34">
        <v>29</v>
      </c>
      <c r="U45" s="34" t="str">
        <f t="shared" si="0"/>
        <v>3029</v>
      </c>
      <c r="V45" s="37" t="s">
        <v>100</v>
      </c>
      <c r="X45" s="34"/>
      <c r="Y45" s="36" t="s">
        <v>363</v>
      </c>
      <c r="Z45" s="37" t="s">
        <v>109</v>
      </c>
      <c r="AA45" s="3">
        <f t="shared" si="1"/>
        <v>1</v>
      </c>
      <c r="AB45" s="3" t="str">
        <f t="shared" si="2"/>
        <v/>
      </c>
    </row>
    <row r="46" spans="2:28" ht="15" hidden="1">
      <c r="B46" s="29" t="s">
        <v>17</v>
      </c>
      <c r="C46" s="29">
        <v>1954</v>
      </c>
      <c r="F46" s="29">
        <v>10</v>
      </c>
      <c r="G46" s="29">
        <v>10</v>
      </c>
      <c r="I46" s="35">
        <v>1954</v>
      </c>
      <c r="J46" s="35" t="s">
        <v>503</v>
      </c>
      <c r="L46" s="30" t="s">
        <v>95</v>
      </c>
      <c r="S46" s="36">
        <v>3</v>
      </c>
      <c r="T46" s="34">
        <v>30</v>
      </c>
      <c r="U46" s="34" t="str">
        <f t="shared" si="0"/>
        <v>3030</v>
      </c>
      <c r="V46" s="37" t="s">
        <v>100</v>
      </c>
      <c r="X46" s="34"/>
      <c r="Y46" s="36" t="s">
        <v>364</v>
      </c>
      <c r="Z46" s="37" t="s">
        <v>109</v>
      </c>
      <c r="AA46" s="3">
        <f t="shared" si="1"/>
        <v>1</v>
      </c>
      <c r="AB46" s="3" t="str">
        <f t="shared" si="2"/>
        <v/>
      </c>
    </row>
    <row r="47" spans="2:28" ht="15" hidden="1">
      <c r="B47" s="29" t="s">
        <v>18</v>
      </c>
      <c r="C47" s="29">
        <v>1955</v>
      </c>
      <c r="F47" s="29">
        <v>11</v>
      </c>
      <c r="G47" s="29">
        <v>11</v>
      </c>
      <c r="I47" s="35">
        <v>1955</v>
      </c>
      <c r="J47" s="35" t="s">
        <v>504</v>
      </c>
      <c r="L47" s="30" t="s">
        <v>96</v>
      </c>
      <c r="S47" s="36">
        <v>3</v>
      </c>
      <c r="T47" s="34">
        <v>31</v>
      </c>
      <c r="U47" s="34" t="str">
        <f t="shared" si="0"/>
        <v>3031</v>
      </c>
      <c r="V47" s="37" t="s">
        <v>100</v>
      </c>
      <c r="X47" s="34"/>
      <c r="Y47" s="36" t="s">
        <v>365</v>
      </c>
      <c r="Z47" s="37" t="s">
        <v>109</v>
      </c>
      <c r="AA47" s="3">
        <f t="shared" si="1"/>
        <v>1</v>
      </c>
      <c r="AB47" s="3" t="str">
        <f t="shared" si="2"/>
        <v/>
      </c>
    </row>
    <row r="48" spans="2:28" hidden="1">
      <c r="B48" s="29" t="s">
        <v>19</v>
      </c>
      <c r="C48" s="29">
        <v>1956</v>
      </c>
      <c r="F48" s="29">
        <v>12</v>
      </c>
      <c r="G48" s="29">
        <v>12</v>
      </c>
      <c r="I48" s="35">
        <v>1956</v>
      </c>
      <c r="J48" s="35" t="s">
        <v>505</v>
      </c>
      <c r="S48" s="36">
        <v>4</v>
      </c>
      <c r="T48" s="34">
        <v>1</v>
      </c>
      <c r="U48" s="34" t="str">
        <f t="shared" si="0"/>
        <v>401</v>
      </c>
      <c r="V48" s="37" t="s">
        <v>100</v>
      </c>
      <c r="X48" s="34"/>
      <c r="Y48" s="36" t="s">
        <v>348</v>
      </c>
      <c r="Z48" s="37" t="s">
        <v>109</v>
      </c>
      <c r="AA48" s="3">
        <f t="shared" si="1"/>
        <v>1</v>
      </c>
      <c r="AB48" s="3" t="str">
        <f t="shared" si="2"/>
        <v/>
      </c>
    </row>
    <row r="49" spans="2:28" hidden="1">
      <c r="B49" s="29" t="s">
        <v>20</v>
      </c>
      <c r="C49" s="29">
        <v>1957</v>
      </c>
      <c r="G49" s="29">
        <v>13</v>
      </c>
      <c r="I49" s="35">
        <v>1957</v>
      </c>
      <c r="J49" s="35" t="s">
        <v>494</v>
      </c>
      <c r="S49" s="36">
        <v>4</v>
      </c>
      <c r="T49" s="34">
        <v>2</v>
      </c>
      <c r="U49" s="34" t="str">
        <f t="shared" si="0"/>
        <v>402</v>
      </c>
      <c r="V49" s="37" t="s">
        <v>100</v>
      </c>
      <c r="X49" s="34"/>
      <c r="Y49" s="36" t="s">
        <v>366</v>
      </c>
      <c r="Z49" s="37" t="s">
        <v>109</v>
      </c>
      <c r="AA49" s="3">
        <f t="shared" si="1"/>
        <v>1</v>
      </c>
      <c r="AB49" s="3" t="str">
        <f t="shared" si="2"/>
        <v/>
      </c>
    </row>
    <row r="50" spans="2:28" hidden="1">
      <c r="B50" s="29" t="s">
        <v>21</v>
      </c>
      <c r="C50" s="29">
        <v>1958</v>
      </c>
      <c r="G50" s="29">
        <v>14</v>
      </c>
      <c r="I50" s="35">
        <v>1958</v>
      </c>
      <c r="J50" s="35" t="s">
        <v>495</v>
      </c>
      <c r="S50" s="36">
        <v>4</v>
      </c>
      <c r="T50" s="34">
        <v>3</v>
      </c>
      <c r="U50" s="34" t="str">
        <f t="shared" si="0"/>
        <v>403</v>
      </c>
      <c r="V50" s="37" t="s">
        <v>100</v>
      </c>
      <c r="X50" s="34"/>
      <c r="Y50" s="36" t="s">
        <v>367</v>
      </c>
      <c r="Z50" s="37" t="s">
        <v>109</v>
      </c>
      <c r="AA50" s="3">
        <f t="shared" si="1"/>
        <v>1</v>
      </c>
      <c r="AB50" s="3" t="str">
        <f t="shared" si="2"/>
        <v/>
      </c>
    </row>
    <row r="51" spans="2:28" hidden="1">
      <c r="B51" s="29" t="s">
        <v>22</v>
      </c>
      <c r="C51" s="29">
        <v>1959</v>
      </c>
      <c r="G51" s="29">
        <v>15</v>
      </c>
      <c r="I51" s="38">
        <v>1959</v>
      </c>
      <c r="J51" s="35" t="s">
        <v>496</v>
      </c>
      <c r="S51" s="36">
        <v>4</v>
      </c>
      <c r="T51" s="34">
        <v>4</v>
      </c>
      <c r="U51" s="34" t="str">
        <f t="shared" si="0"/>
        <v>404</v>
      </c>
      <c r="V51" s="37" t="s">
        <v>100</v>
      </c>
      <c r="X51" s="34"/>
      <c r="Y51" s="36" t="s">
        <v>368</v>
      </c>
      <c r="Z51" s="37" t="s">
        <v>109</v>
      </c>
      <c r="AA51" s="3">
        <f t="shared" si="1"/>
        <v>1</v>
      </c>
      <c r="AB51" s="3" t="str">
        <f t="shared" si="2"/>
        <v/>
      </c>
    </row>
    <row r="52" spans="2:28" hidden="1">
      <c r="B52" s="29" t="s">
        <v>23</v>
      </c>
      <c r="C52" s="29">
        <v>1960</v>
      </c>
      <c r="G52" s="29">
        <v>16</v>
      </c>
      <c r="I52" s="35">
        <v>1960</v>
      </c>
      <c r="J52" s="35" t="s">
        <v>497</v>
      </c>
      <c r="S52" s="36">
        <v>4</v>
      </c>
      <c r="T52" s="34">
        <v>5</v>
      </c>
      <c r="U52" s="34" t="str">
        <f t="shared" si="0"/>
        <v>405</v>
      </c>
      <c r="V52" s="37" t="s">
        <v>100</v>
      </c>
      <c r="X52" s="34"/>
      <c r="Y52" s="36" t="s">
        <v>369</v>
      </c>
      <c r="Z52" s="37" t="s">
        <v>109</v>
      </c>
      <c r="AA52" s="3">
        <f t="shared" si="1"/>
        <v>1</v>
      </c>
      <c r="AB52" s="3" t="str">
        <f t="shared" si="2"/>
        <v/>
      </c>
    </row>
    <row r="53" spans="2:28" hidden="1">
      <c r="B53" s="29" t="s">
        <v>24</v>
      </c>
      <c r="C53" s="29">
        <v>1961</v>
      </c>
      <c r="G53" s="29">
        <v>17</v>
      </c>
      <c r="I53" s="35">
        <v>1961</v>
      </c>
      <c r="J53" s="35" t="s">
        <v>498</v>
      </c>
      <c r="S53" s="36">
        <v>4</v>
      </c>
      <c r="T53" s="34">
        <v>6</v>
      </c>
      <c r="U53" s="34" t="str">
        <f t="shared" si="0"/>
        <v>406</v>
      </c>
      <c r="V53" s="37" t="s">
        <v>100</v>
      </c>
      <c r="X53" s="34"/>
      <c r="Y53" s="36" t="s">
        <v>370</v>
      </c>
      <c r="Z53" s="37" t="s">
        <v>111</v>
      </c>
      <c r="AA53" s="3">
        <f t="shared" si="1"/>
        <v>1</v>
      </c>
      <c r="AB53" s="3" t="str">
        <f t="shared" si="2"/>
        <v/>
      </c>
    </row>
    <row r="54" spans="2:28" hidden="1">
      <c r="B54" s="29" t="s">
        <v>25</v>
      </c>
      <c r="C54" s="29">
        <v>1962</v>
      </c>
      <c r="G54" s="29">
        <v>18</v>
      </c>
      <c r="I54" s="35">
        <v>1962</v>
      </c>
      <c r="J54" s="35" t="s">
        <v>499</v>
      </c>
      <c r="S54" s="36">
        <v>4</v>
      </c>
      <c r="T54" s="34">
        <v>7</v>
      </c>
      <c r="U54" s="34" t="str">
        <f t="shared" si="0"/>
        <v>407</v>
      </c>
      <c r="V54" s="37" t="s">
        <v>100</v>
      </c>
      <c r="X54" s="34"/>
      <c r="Y54" s="36" t="s">
        <v>371</v>
      </c>
      <c r="Z54" s="37" t="s">
        <v>111</v>
      </c>
      <c r="AA54" s="3">
        <f t="shared" si="1"/>
        <v>1</v>
      </c>
      <c r="AB54" s="3" t="str">
        <f t="shared" si="2"/>
        <v/>
      </c>
    </row>
    <row r="55" spans="2:28" hidden="1">
      <c r="B55" s="29" t="s">
        <v>26</v>
      </c>
      <c r="C55" s="29">
        <v>1963</v>
      </c>
      <c r="G55" s="29">
        <v>19</v>
      </c>
      <c r="I55" s="35">
        <v>1963</v>
      </c>
      <c r="J55" s="35" t="s">
        <v>500</v>
      </c>
      <c r="S55" s="36">
        <v>4</v>
      </c>
      <c r="T55" s="34">
        <v>8</v>
      </c>
      <c r="U55" s="34" t="str">
        <f t="shared" si="0"/>
        <v>408</v>
      </c>
      <c r="V55" s="37" t="s">
        <v>100</v>
      </c>
      <c r="X55" s="34"/>
      <c r="Y55" s="36" t="s">
        <v>372</v>
      </c>
      <c r="Z55" s="37" t="s">
        <v>111</v>
      </c>
      <c r="AA55" s="3">
        <f t="shared" si="1"/>
        <v>1</v>
      </c>
      <c r="AB55" s="3" t="str">
        <f t="shared" si="2"/>
        <v/>
      </c>
    </row>
    <row r="56" spans="2:28" hidden="1">
      <c r="B56" s="29" t="s">
        <v>27</v>
      </c>
      <c r="C56" s="29">
        <v>1964</v>
      </c>
      <c r="G56" s="29">
        <v>20</v>
      </c>
      <c r="I56" s="35">
        <v>1964</v>
      </c>
      <c r="J56" s="35" t="s">
        <v>501</v>
      </c>
      <c r="S56" s="36">
        <v>4</v>
      </c>
      <c r="T56" s="34">
        <v>9</v>
      </c>
      <c r="U56" s="34" t="str">
        <f t="shared" si="0"/>
        <v>409</v>
      </c>
      <c r="V56" s="37" t="s">
        <v>100</v>
      </c>
      <c r="X56" s="34"/>
      <c r="Y56" s="36" t="s">
        <v>373</v>
      </c>
      <c r="Z56" s="37" t="s">
        <v>111</v>
      </c>
      <c r="AA56" s="3">
        <f t="shared" si="1"/>
        <v>1</v>
      </c>
      <c r="AB56" s="3" t="str">
        <f t="shared" si="2"/>
        <v/>
      </c>
    </row>
    <row r="57" spans="2:28" hidden="1">
      <c r="B57" s="29" t="s">
        <v>28</v>
      </c>
      <c r="C57" s="29">
        <v>1965</v>
      </c>
      <c r="G57" s="29">
        <v>21</v>
      </c>
      <c r="I57" s="38">
        <v>1965</v>
      </c>
      <c r="J57" s="38" t="s">
        <v>502</v>
      </c>
      <c r="S57" s="36">
        <v>4</v>
      </c>
      <c r="T57" s="34">
        <v>10</v>
      </c>
      <c r="U57" s="34" t="str">
        <f t="shared" si="0"/>
        <v>4010</v>
      </c>
      <c r="V57" s="37" t="s">
        <v>100</v>
      </c>
      <c r="X57" s="34"/>
      <c r="Y57" s="36" t="s">
        <v>374</v>
      </c>
      <c r="Z57" s="37" t="s">
        <v>111</v>
      </c>
      <c r="AA57" s="3">
        <f t="shared" si="1"/>
        <v>1</v>
      </c>
      <c r="AB57" s="3" t="str">
        <f t="shared" si="2"/>
        <v/>
      </c>
    </row>
    <row r="58" spans="2:28" hidden="1">
      <c r="B58" s="29" t="s">
        <v>29</v>
      </c>
      <c r="C58" s="29">
        <v>1966</v>
      </c>
      <c r="G58" s="29">
        <v>22</v>
      </c>
      <c r="I58" s="35">
        <v>1966</v>
      </c>
      <c r="J58" s="35" t="s">
        <v>503</v>
      </c>
      <c r="S58" s="36">
        <v>4</v>
      </c>
      <c r="T58" s="34">
        <v>11</v>
      </c>
      <c r="U58" s="34" t="str">
        <f t="shared" si="0"/>
        <v>4011</v>
      </c>
      <c r="V58" s="37" t="s">
        <v>100</v>
      </c>
      <c r="X58" s="34"/>
      <c r="Y58" s="36" t="s">
        <v>375</v>
      </c>
      <c r="Z58" s="37" t="s">
        <v>111</v>
      </c>
      <c r="AA58" s="3">
        <f t="shared" si="1"/>
        <v>1</v>
      </c>
      <c r="AB58" s="3" t="str">
        <f t="shared" si="2"/>
        <v/>
      </c>
    </row>
    <row r="59" spans="2:28" hidden="1">
      <c r="B59" s="29" t="s">
        <v>30</v>
      </c>
      <c r="C59" s="29">
        <v>1967</v>
      </c>
      <c r="G59" s="29">
        <v>23</v>
      </c>
      <c r="I59" s="35">
        <v>1967</v>
      </c>
      <c r="J59" s="35" t="s">
        <v>504</v>
      </c>
      <c r="S59" s="36">
        <v>4</v>
      </c>
      <c r="T59" s="34">
        <v>12</v>
      </c>
      <c r="U59" s="34" t="str">
        <f t="shared" si="0"/>
        <v>4012</v>
      </c>
      <c r="V59" s="37" t="s">
        <v>100</v>
      </c>
      <c r="X59" s="34"/>
      <c r="Y59" s="36" t="s">
        <v>349</v>
      </c>
      <c r="Z59" s="37" t="s">
        <v>109</v>
      </c>
      <c r="AA59" s="3">
        <f t="shared" si="1"/>
        <v>1</v>
      </c>
      <c r="AB59" s="3" t="str">
        <f t="shared" si="2"/>
        <v/>
      </c>
    </row>
    <row r="60" spans="2:28" hidden="1">
      <c r="B60" s="29" t="s">
        <v>31</v>
      </c>
      <c r="C60" s="29">
        <v>1968</v>
      </c>
      <c r="G60" s="29">
        <v>24</v>
      </c>
      <c r="I60" s="35">
        <v>1968</v>
      </c>
      <c r="J60" s="35" t="s">
        <v>505</v>
      </c>
      <c r="S60" s="36">
        <v>4</v>
      </c>
      <c r="T60" s="34">
        <v>13</v>
      </c>
      <c r="U60" s="34" t="str">
        <f t="shared" si="0"/>
        <v>4013</v>
      </c>
      <c r="V60" s="37" t="s">
        <v>100</v>
      </c>
      <c r="X60" s="34"/>
      <c r="Y60" s="36" t="s">
        <v>376</v>
      </c>
      <c r="Z60" s="37" t="s">
        <v>111</v>
      </c>
      <c r="AA60" s="3">
        <f t="shared" si="1"/>
        <v>1</v>
      </c>
      <c r="AB60" s="3" t="str">
        <f t="shared" si="2"/>
        <v/>
      </c>
    </row>
    <row r="61" spans="2:28" hidden="1">
      <c r="B61" s="29" t="s">
        <v>32</v>
      </c>
      <c r="C61" s="29">
        <v>1969</v>
      </c>
      <c r="G61" s="29">
        <v>25</v>
      </c>
      <c r="I61" s="35">
        <v>1969</v>
      </c>
      <c r="J61" s="35" t="s">
        <v>494</v>
      </c>
      <c r="S61" s="36">
        <v>4</v>
      </c>
      <c r="T61" s="34">
        <v>14</v>
      </c>
      <c r="U61" s="34" t="str">
        <f t="shared" si="0"/>
        <v>4014</v>
      </c>
      <c r="V61" s="37" t="s">
        <v>100</v>
      </c>
      <c r="X61" s="34"/>
      <c r="Y61" s="36" t="s">
        <v>377</v>
      </c>
      <c r="Z61" s="37" t="s">
        <v>111</v>
      </c>
      <c r="AA61" s="3">
        <f t="shared" si="1"/>
        <v>1</v>
      </c>
      <c r="AB61" s="3" t="str">
        <f t="shared" si="2"/>
        <v/>
      </c>
    </row>
    <row r="62" spans="2:28" hidden="1">
      <c r="B62" s="29" t="s">
        <v>33</v>
      </c>
      <c r="C62" s="29">
        <v>1970</v>
      </c>
      <c r="G62" s="29">
        <v>26</v>
      </c>
      <c r="I62" s="35">
        <v>1970</v>
      </c>
      <c r="J62" s="35" t="s">
        <v>495</v>
      </c>
      <c r="S62" s="36">
        <v>4</v>
      </c>
      <c r="T62" s="34">
        <v>15</v>
      </c>
      <c r="U62" s="34" t="str">
        <f t="shared" si="0"/>
        <v>4015</v>
      </c>
      <c r="V62" s="37" t="s">
        <v>100</v>
      </c>
      <c r="X62" s="34"/>
      <c r="Y62" s="36" t="s">
        <v>350</v>
      </c>
      <c r="Z62" s="37" t="s">
        <v>109</v>
      </c>
      <c r="AA62" s="3">
        <f t="shared" si="1"/>
        <v>1</v>
      </c>
      <c r="AB62" s="3" t="str">
        <f t="shared" si="2"/>
        <v/>
      </c>
    </row>
    <row r="63" spans="2:28" hidden="1">
      <c r="B63" s="29" t="s">
        <v>34</v>
      </c>
      <c r="C63" s="29">
        <v>1971</v>
      </c>
      <c r="G63" s="29">
        <v>27</v>
      </c>
      <c r="I63" s="38">
        <v>1971</v>
      </c>
      <c r="J63" s="35" t="s">
        <v>496</v>
      </c>
      <c r="S63" s="36">
        <v>4</v>
      </c>
      <c r="T63" s="34">
        <v>16</v>
      </c>
      <c r="U63" s="34" t="str">
        <f t="shared" si="0"/>
        <v>4016</v>
      </c>
      <c r="V63" s="37" t="s">
        <v>100</v>
      </c>
      <c r="X63" s="34"/>
      <c r="Y63" s="36" t="s">
        <v>351</v>
      </c>
      <c r="Z63" s="37" t="s">
        <v>109</v>
      </c>
      <c r="AA63" s="3">
        <f t="shared" si="1"/>
        <v>1</v>
      </c>
      <c r="AB63" s="3" t="str">
        <f t="shared" si="2"/>
        <v/>
      </c>
    </row>
    <row r="64" spans="2:28" hidden="1">
      <c r="B64" s="29" t="s">
        <v>35</v>
      </c>
      <c r="C64" s="29">
        <v>1972</v>
      </c>
      <c r="G64" s="29">
        <v>28</v>
      </c>
      <c r="I64" s="35">
        <v>1972</v>
      </c>
      <c r="J64" s="35" t="s">
        <v>497</v>
      </c>
      <c r="S64" s="36">
        <v>4</v>
      </c>
      <c r="T64" s="34">
        <v>17</v>
      </c>
      <c r="U64" s="34" t="str">
        <f t="shared" si="0"/>
        <v>4017</v>
      </c>
      <c r="V64" s="37" t="s">
        <v>100</v>
      </c>
      <c r="X64" s="34"/>
      <c r="Y64" s="36" t="s">
        <v>352</v>
      </c>
      <c r="Z64" s="37" t="s">
        <v>109</v>
      </c>
      <c r="AA64" s="3">
        <f t="shared" si="1"/>
        <v>1</v>
      </c>
      <c r="AB64" s="3" t="str">
        <f t="shared" si="2"/>
        <v/>
      </c>
    </row>
    <row r="65" spans="2:28" hidden="1">
      <c r="B65" s="29" t="s">
        <v>36</v>
      </c>
      <c r="C65" s="29">
        <v>1973</v>
      </c>
      <c r="G65" s="29">
        <v>29</v>
      </c>
      <c r="I65" s="35">
        <v>1973</v>
      </c>
      <c r="J65" s="35" t="s">
        <v>498</v>
      </c>
      <c r="S65" s="36">
        <v>4</v>
      </c>
      <c r="T65" s="34">
        <v>18</v>
      </c>
      <c r="U65" s="34" t="str">
        <f t="shared" si="0"/>
        <v>4018</v>
      </c>
      <c r="V65" s="37" t="s">
        <v>100</v>
      </c>
      <c r="X65" s="34"/>
      <c r="Y65" s="36" t="s">
        <v>353</v>
      </c>
      <c r="Z65" s="37" t="s">
        <v>109</v>
      </c>
      <c r="AA65" s="3">
        <f t="shared" si="1"/>
        <v>1</v>
      </c>
      <c r="AB65" s="3" t="str">
        <f t="shared" si="2"/>
        <v/>
      </c>
    </row>
    <row r="66" spans="2:28" hidden="1">
      <c r="B66" s="29" t="s">
        <v>37</v>
      </c>
      <c r="C66" s="29">
        <v>1974</v>
      </c>
      <c r="G66" s="29">
        <v>30</v>
      </c>
      <c r="I66" s="35">
        <v>1974</v>
      </c>
      <c r="J66" s="35" t="s">
        <v>499</v>
      </c>
      <c r="S66" s="36">
        <v>4</v>
      </c>
      <c r="T66" s="34">
        <v>19</v>
      </c>
      <c r="U66" s="34" t="str">
        <f t="shared" si="0"/>
        <v>4019</v>
      </c>
      <c r="V66" s="37" t="s">
        <v>100</v>
      </c>
      <c r="X66" s="34"/>
      <c r="Y66" s="36" t="s">
        <v>354</v>
      </c>
      <c r="Z66" s="37" t="s">
        <v>109</v>
      </c>
      <c r="AA66" s="3">
        <f t="shared" si="1"/>
        <v>1</v>
      </c>
      <c r="AB66" s="3" t="str">
        <f t="shared" si="2"/>
        <v/>
      </c>
    </row>
    <row r="67" spans="2:28" hidden="1">
      <c r="B67" s="29" t="s">
        <v>38</v>
      </c>
      <c r="C67" s="29">
        <v>1975</v>
      </c>
      <c r="G67" s="29">
        <v>31</v>
      </c>
      <c r="I67" s="35">
        <v>1975</v>
      </c>
      <c r="J67" s="35" t="s">
        <v>500</v>
      </c>
      <c r="S67" s="36">
        <v>4</v>
      </c>
      <c r="T67" s="34">
        <v>20</v>
      </c>
      <c r="U67" s="34" t="str">
        <f t="shared" si="0"/>
        <v>4020</v>
      </c>
      <c r="V67" s="37" t="s">
        <v>98</v>
      </c>
      <c r="X67" s="34"/>
      <c r="Y67" s="36" t="s">
        <v>355</v>
      </c>
      <c r="Z67" s="37" t="s">
        <v>109</v>
      </c>
      <c r="AA67" s="3">
        <f t="shared" si="1"/>
        <v>1</v>
      </c>
      <c r="AB67" s="3" t="str">
        <f t="shared" si="2"/>
        <v/>
      </c>
    </row>
    <row r="68" spans="2:28" hidden="1">
      <c r="B68" s="29" t="s">
        <v>39</v>
      </c>
      <c r="C68" s="29">
        <v>1976</v>
      </c>
      <c r="I68" s="35">
        <v>1976</v>
      </c>
      <c r="J68" s="35" t="s">
        <v>501</v>
      </c>
      <c r="S68" s="36">
        <v>4</v>
      </c>
      <c r="T68" s="34">
        <v>21</v>
      </c>
      <c r="U68" s="34" t="str">
        <f t="shared" si="0"/>
        <v>4021</v>
      </c>
      <c r="V68" s="37" t="s">
        <v>98</v>
      </c>
      <c r="X68" s="34"/>
      <c r="Y68" s="36" t="s">
        <v>121</v>
      </c>
      <c r="Z68" s="37" t="s">
        <v>115</v>
      </c>
      <c r="AA68" s="3">
        <f t="shared" si="1"/>
        <v>1</v>
      </c>
      <c r="AB68" s="3" t="str">
        <f t="shared" si="2"/>
        <v/>
      </c>
    </row>
    <row r="69" spans="2:28" hidden="1">
      <c r="B69" s="29" t="s">
        <v>40</v>
      </c>
      <c r="C69" s="29">
        <v>1977</v>
      </c>
      <c r="I69" s="38">
        <v>1977</v>
      </c>
      <c r="J69" s="35" t="s">
        <v>502</v>
      </c>
      <c r="S69" s="36">
        <v>4</v>
      </c>
      <c r="T69" s="34">
        <v>22</v>
      </c>
      <c r="U69" s="34" t="str">
        <f t="shared" si="0"/>
        <v>4022</v>
      </c>
      <c r="V69" s="37" t="s">
        <v>98</v>
      </c>
      <c r="X69" s="34"/>
      <c r="Y69" s="36" t="s">
        <v>130</v>
      </c>
      <c r="Z69" s="37" t="s">
        <v>115</v>
      </c>
      <c r="AA69" s="3">
        <f t="shared" si="1"/>
        <v>1</v>
      </c>
      <c r="AB69" s="3" t="str">
        <f t="shared" si="2"/>
        <v/>
      </c>
    </row>
    <row r="70" spans="2:28" hidden="1">
      <c r="B70" s="29" t="s">
        <v>41</v>
      </c>
      <c r="C70" s="29">
        <v>1978</v>
      </c>
      <c r="I70" s="35">
        <v>1978</v>
      </c>
      <c r="J70" s="35" t="s">
        <v>503</v>
      </c>
      <c r="S70" s="36">
        <v>4</v>
      </c>
      <c r="T70" s="34">
        <v>23</v>
      </c>
      <c r="U70" s="34" t="str">
        <f t="shared" si="0"/>
        <v>4023</v>
      </c>
      <c r="V70" s="37" t="s">
        <v>98</v>
      </c>
      <c r="X70" s="34"/>
      <c r="Y70" s="36" t="s">
        <v>131</v>
      </c>
      <c r="Z70" s="37" t="s">
        <v>115</v>
      </c>
      <c r="AA70" s="3">
        <f t="shared" si="1"/>
        <v>1</v>
      </c>
      <c r="AB70" s="3" t="str">
        <f t="shared" si="2"/>
        <v/>
      </c>
    </row>
    <row r="71" spans="2:28" hidden="1">
      <c r="B71" s="29" t="s">
        <v>42</v>
      </c>
      <c r="C71" s="29">
        <v>1979</v>
      </c>
      <c r="I71" s="35">
        <v>1979</v>
      </c>
      <c r="J71" s="35" t="s">
        <v>504</v>
      </c>
      <c r="S71" s="36">
        <v>4</v>
      </c>
      <c r="T71" s="34">
        <v>24</v>
      </c>
      <c r="U71" s="34" t="str">
        <f t="shared" si="0"/>
        <v>4024</v>
      </c>
      <c r="V71" s="37" t="s">
        <v>98</v>
      </c>
      <c r="X71" s="34"/>
      <c r="Y71" s="36" t="s">
        <v>132</v>
      </c>
      <c r="Z71" s="37" t="s">
        <v>115</v>
      </c>
      <c r="AA71" s="3">
        <f t="shared" si="1"/>
        <v>1</v>
      </c>
      <c r="AB71" s="3" t="str">
        <f t="shared" si="2"/>
        <v/>
      </c>
    </row>
    <row r="72" spans="2:28" hidden="1">
      <c r="B72" s="29" t="s">
        <v>43</v>
      </c>
      <c r="C72" s="29">
        <v>1980</v>
      </c>
      <c r="I72" s="35">
        <v>1980</v>
      </c>
      <c r="J72" s="35" t="s">
        <v>505</v>
      </c>
      <c r="S72" s="36">
        <v>4</v>
      </c>
      <c r="T72" s="34">
        <v>25</v>
      </c>
      <c r="U72" s="34" t="str">
        <f t="shared" si="0"/>
        <v>4025</v>
      </c>
      <c r="V72" s="37" t="s">
        <v>98</v>
      </c>
      <c r="X72" s="34"/>
      <c r="Y72" s="36" t="s">
        <v>133</v>
      </c>
      <c r="Z72" s="37" t="s">
        <v>115</v>
      </c>
      <c r="AA72" s="3">
        <f t="shared" si="1"/>
        <v>1</v>
      </c>
      <c r="AB72" s="3" t="str">
        <f t="shared" si="2"/>
        <v/>
      </c>
    </row>
    <row r="73" spans="2:28" hidden="1">
      <c r="B73" s="29" t="s">
        <v>44</v>
      </c>
      <c r="C73" s="29">
        <v>1981</v>
      </c>
      <c r="I73" s="35">
        <v>1981</v>
      </c>
      <c r="J73" s="35" t="s">
        <v>494</v>
      </c>
      <c r="S73" s="36">
        <v>4</v>
      </c>
      <c r="T73" s="34">
        <v>26</v>
      </c>
      <c r="U73" s="34" t="str">
        <f t="shared" si="0"/>
        <v>4026</v>
      </c>
      <c r="V73" s="37" t="s">
        <v>98</v>
      </c>
      <c r="X73" s="34"/>
      <c r="Y73" s="36" t="s">
        <v>134</v>
      </c>
      <c r="Z73" s="37" t="s">
        <v>115</v>
      </c>
      <c r="AA73" s="3">
        <f t="shared" si="1"/>
        <v>1</v>
      </c>
      <c r="AB73" s="3" t="str">
        <f t="shared" si="2"/>
        <v/>
      </c>
    </row>
    <row r="74" spans="2:28" hidden="1">
      <c r="B74" s="29" t="s">
        <v>45</v>
      </c>
      <c r="C74" s="29">
        <v>1982</v>
      </c>
      <c r="I74" s="35">
        <v>1982</v>
      </c>
      <c r="J74" s="35" t="s">
        <v>495</v>
      </c>
      <c r="S74" s="36">
        <v>4</v>
      </c>
      <c r="T74" s="34">
        <v>27</v>
      </c>
      <c r="U74" s="34" t="str">
        <f t="shared" si="0"/>
        <v>4027</v>
      </c>
      <c r="V74" s="37" t="s">
        <v>98</v>
      </c>
      <c r="X74" s="34"/>
      <c r="Y74" s="36" t="s">
        <v>135</v>
      </c>
      <c r="Z74" s="37" t="s">
        <v>115</v>
      </c>
      <c r="AA74" s="3">
        <f t="shared" si="1"/>
        <v>1</v>
      </c>
      <c r="AB74" s="3" t="str">
        <f t="shared" si="2"/>
        <v/>
      </c>
    </row>
    <row r="75" spans="2:28" hidden="1">
      <c r="B75" s="29" t="s">
        <v>46</v>
      </c>
      <c r="C75" s="29">
        <v>1983</v>
      </c>
      <c r="I75" s="38">
        <v>1983</v>
      </c>
      <c r="J75" s="35" t="s">
        <v>496</v>
      </c>
      <c r="S75" s="36">
        <v>4</v>
      </c>
      <c r="T75" s="34">
        <v>28</v>
      </c>
      <c r="U75" s="34" t="str">
        <f t="shared" si="0"/>
        <v>4028</v>
      </c>
      <c r="V75" s="37" t="s">
        <v>98</v>
      </c>
      <c r="X75" s="34"/>
      <c r="Y75" s="36" t="s">
        <v>136</v>
      </c>
      <c r="Z75" s="37" t="s">
        <v>115</v>
      </c>
      <c r="AA75" s="3">
        <f t="shared" si="1"/>
        <v>1</v>
      </c>
      <c r="AB75" s="3" t="str">
        <f t="shared" si="2"/>
        <v/>
      </c>
    </row>
    <row r="76" spans="2:28" hidden="1">
      <c r="B76" s="29" t="s">
        <v>47</v>
      </c>
      <c r="C76" s="29">
        <v>1984</v>
      </c>
      <c r="I76" s="35">
        <v>1984</v>
      </c>
      <c r="J76" s="35" t="s">
        <v>497</v>
      </c>
      <c r="S76" s="36">
        <v>4</v>
      </c>
      <c r="T76" s="34">
        <v>29</v>
      </c>
      <c r="U76" s="34" t="str">
        <f t="shared" si="0"/>
        <v>4029</v>
      </c>
      <c r="V76" s="37" t="s">
        <v>98</v>
      </c>
      <c r="X76" s="34"/>
      <c r="Y76" s="36" t="s">
        <v>137</v>
      </c>
      <c r="Z76" s="37" t="s">
        <v>115</v>
      </c>
      <c r="AA76" s="3">
        <f t="shared" si="1"/>
        <v>1</v>
      </c>
      <c r="AB76" s="3" t="str">
        <f t="shared" si="2"/>
        <v/>
      </c>
    </row>
    <row r="77" spans="2:28" hidden="1">
      <c r="B77" s="29" t="s">
        <v>48</v>
      </c>
      <c r="C77" s="29">
        <v>1985</v>
      </c>
      <c r="I77" s="35">
        <v>1985</v>
      </c>
      <c r="J77" s="35" t="s">
        <v>506</v>
      </c>
      <c r="S77" s="36">
        <v>4</v>
      </c>
      <c r="T77" s="34">
        <v>30</v>
      </c>
      <c r="U77" s="34" t="str">
        <f t="shared" si="0"/>
        <v>4030</v>
      </c>
      <c r="V77" s="37" t="s">
        <v>98</v>
      </c>
      <c r="X77" s="34"/>
      <c r="Y77" s="36" t="s">
        <v>138</v>
      </c>
      <c r="Z77" s="37" t="s">
        <v>115</v>
      </c>
      <c r="AA77" s="3">
        <f t="shared" si="1"/>
        <v>1</v>
      </c>
      <c r="AB77" s="3" t="str">
        <f t="shared" si="2"/>
        <v/>
      </c>
    </row>
    <row r="78" spans="2:28" hidden="1">
      <c r="B78" s="29" t="s">
        <v>49</v>
      </c>
      <c r="C78" s="29">
        <v>1986</v>
      </c>
      <c r="I78" s="35">
        <v>1986</v>
      </c>
      <c r="J78" s="35" t="s">
        <v>499</v>
      </c>
      <c r="S78" s="36">
        <v>5</v>
      </c>
      <c r="T78" s="34">
        <v>1</v>
      </c>
      <c r="U78" s="34" t="str">
        <f t="shared" si="0"/>
        <v>501</v>
      </c>
      <c r="V78" s="37" t="s">
        <v>98</v>
      </c>
      <c r="X78" s="34"/>
      <c r="Y78" s="36" t="s">
        <v>139</v>
      </c>
      <c r="Z78" s="37" t="s">
        <v>115</v>
      </c>
      <c r="AA78" s="3">
        <f t="shared" si="1"/>
        <v>1</v>
      </c>
      <c r="AB78" s="3" t="str">
        <f t="shared" si="2"/>
        <v/>
      </c>
    </row>
    <row r="79" spans="2:28" hidden="1">
      <c r="B79" s="29" t="s">
        <v>50</v>
      </c>
      <c r="C79" s="29">
        <v>1987</v>
      </c>
      <c r="I79" s="35">
        <v>1987</v>
      </c>
      <c r="J79" s="35" t="s">
        <v>500</v>
      </c>
      <c r="S79" s="36">
        <v>5</v>
      </c>
      <c r="T79" s="34">
        <v>2</v>
      </c>
      <c r="U79" s="34" t="str">
        <f t="shared" si="0"/>
        <v>502</v>
      </c>
      <c r="V79" s="37" t="s">
        <v>98</v>
      </c>
      <c r="X79" s="34"/>
      <c r="Y79" s="36" t="s">
        <v>122</v>
      </c>
      <c r="Z79" s="37" t="s">
        <v>115</v>
      </c>
      <c r="AA79" s="3">
        <f t="shared" si="1"/>
        <v>1</v>
      </c>
      <c r="AB79" s="3" t="str">
        <f t="shared" si="2"/>
        <v/>
      </c>
    </row>
    <row r="80" spans="2:28" hidden="1">
      <c r="B80" s="29" t="s">
        <v>51</v>
      </c>
      <c r="C80" s="29">
        <v>1988</v>
      </c>
      <c r="I80" s="35">
        <v>1988</v>
      </c>
      <c r="J80" s="35" t="s">
        <v>501</v>
      </c>
      <c r="S80" s="36">
        <v>5</v>
      </c>
      <c r="T80" s="34">
        <v>3</v>
      </c>
      <c r="U80" s="34" t="str">
        <f t="shared" si="0"/>
        <v>503</v>
      </c>
      <c r="V80" s="37" t="s">
        <v>98</v>
      </c>
      <c r="X80" s="34"/>
      <c r="Y80" s="36" t="s">
        <v>140</v>
      </c>
      <c r="Z80" s="37" t="s">
        <v>117</v>
      </c>
      <c r="AA80" s="3">
        <f t="shared" si="1"/>
        <v>1</v>
      </c>
      <c r="AB80" s="3" t="str">
        <f t="shared" si="2"/>
        <v/>
      </c>
    </row>
    <row r="81" spans="2:28" hidden="1">
      <c r="B81" s="29" t="s">
        <v>52</v>
      </c>
      <c r="C81" s="29">
        <v>1989</v>
      </c>
      <c r="I81" s="38">
        <v>1989</v>
      </c>
      <c r="J81" s="38" t="s">
        <v>502</v>
      </c>
      <c r="S81" s="36">
        <v>5</v>
      </c>
      <c r="T81" s="34">
        <v>4</v>
      </c>
      <c r="U81" s="34" t="str">
        <f t="shared" si="0"/>
        <v>504</v>
      </c>
      <c r="V81" s="37" t="s">
        <v>98</v>
      </c>
      <c r="X81" s="34"/>
      <c r="Y81" s="36" t="s">
        <v>141</v>
      </c>
      <c r="Z81" s="37" t="s">
        <v>117</v>
      </c>
      <c r="AA81" s="3">
        <f t="shared" si="1"/>
        <v>1</v>
      </c>
      <c r="AB81" s="3" t="str">
        <f t="shared" si="2"/>
        <v/>
      </c>
    </row>
    <row r="82" spans="2:28" hidden="1">
      <c r="B82" s="29" t="s">
        <v>53</v>
      </c>
      <c r="C82" s="29">
        <v>1989</v>
      </c>
      <c r="I82" s="38">
        <v>1989</v>
      </c>
      <c r="J82" s="38" t="s">
        <v>502</v>
      </c>
      <c r="S82" s="36">
        <v>5</v>
      </c>
      <c r="T82" s="34">
        <v>5</v>
      </c>
      <c r="U82" s="34" t="str">
        <f t="shared" si="0"/>
        <v>505</v>
      </c>
      <c r="V82" s="37" t="s">
        <v>98</v>
      </c>
      <c r="X82" s="34"/>
      <c r="Y82" s="36" t="s">
        <v>142</v>
      </c>
      <c r="Z82" s="37" t="s">
        <v>117</v>
      </c>
      <c r="AA82" s="3">
        <f t="shared" si="1"/>
        <v>1</v>
      </c>
      <c r="AB82" s="3" t="str">
        <f t="shared" si="2"/>
        <v/>
      </c>
    </row>
    <row r="83" spans="2:28" hidden="1">
      <c r="B83" s="29" t="s">
        <v>54</v>
      </c>
      <c r="C83" s="29">
        <v>1990</v>
      </c>
      <c r="I83" s="35">
        <v>1990</v>
      </c>
      <c r="J83" s="35" t="s">
        <v>503</v>
      </c>
      <c r="S83" s="36">
        <v>5</v>
      </c>
      <c r="T83" s="34">
        <v>6</v>
      </c>
      <c r="U83" s="34" t="str">
        <f t="shared" si="0"/>
        <v>506</v>
      </c>
      <c r="V83" s="37" t="s">
        <v>98</v>
      </c>
      <c r="X83" s="34"/>
      <c r="Y83" s="36" t="s">
        <v>143</v>
      </c>
      <c r="Z83" s="37" t="s">
        <v>117</v>
      </c>
      <c r="AA83" s="3">
        <f t="shared" si="1"/>
        <v>1</v>
      </c>
      <c r="AB83" s="3" t="str">
        <f t="shared" si="2"/>
        <v/>
      </c>
    </row>
    <row r="84" spans="2:28" hidden="1">
      <c r="B84" s="29" t="s">
        <v>55</v>
      </c>
      <c r="C84" s="29">
        <v>1991</v>
      </c>
      <c r="I84" s="35">
        <v>1991</v>
      </c>
      <c r="J84" s="35" t="s">
        <v>504</v>
      </c>
      <c r="S84" s="36">
        <v>5</v>
      </c>
      <c r="T84" s="34">
        <v>7</v>
      </c>
      <c r="U84" s="34" t="str">
        <f t="shared" si="0"/>
        <v>507</v>
      </c>
      <c r="V84" s="37" t="s">
        <v>98</v>
      </c>
      <c r="X84" s="34"/>
      <c r="Y84" s="36" t="s">
        <v>144</v>
      </c>
      <c r="Z84" s="37" t="s">
        <v>117</v>
      </c>
      <c r="AA84" s="3">
        <f t="shared" si="1"/>
        <v>1</v>
      </c>
      <c r="AB84" s="3" t="str">
        <f t="shared" si="2"/>
        <v/>
      </c>
    </row>
    <row r="85" spans="2:28" hidden="1">
      <c r="B85" s="29" t="s">
        <v>56</v>
      </c>
      <c r="C85" s="29">
        <v>1992</v>
      </c>
      <c r="I85" s="35">
        <v>1992</v>
      </c>
      <c r="J85" s="35" t="s">
        <v>505</v>
      </c>
      <c r="S85" s="36">
        <v>5</v>
      </c>
      <c r="T85" s="34">
        <v>8</v>
      </c>
      <c r="U85" s="34" t="str">
        <f t="shared" si="0"/>
        <v>508</v>
      </c>
      <c r="V85" s="37" t="s">
        <v>98</v>
      </c>
      <c r="X85" s="34"/>
      <c r="Y85" s="36" t="s">
        <v>145</v>
      </c>
      <c r="Z85" s="37" t="s">
        <v>117</v>
      </c>
      <c r="AA85" s="3">
        <f t="shared" si="1"/>
        <v>1</v>
      </c>
      <c r="AB85" s="3" t="str">
        <f t="shared" si="2"/>
        <v/>
      </c>
    </row>
    <row r="86" spans="2:28" hidden="1">
      <c r="B86" s="29" t="s">
        <v>57</v>
      </c>
      <c r="C86" s="29">
        <v>1993</v>
      </c>
      <c r="I86" s="35">
        <v>1993</v>
      </c>
      <c r="J86" s="35" t="s">
        <v>494</v>
      </c>
      <c r="S86" s="36">
        <v>5</v>
      </c>
      <c r="T86" s="34">
        <v>9</v>
      </c>
      <c r="U86" s="34" t="str">
        <f t="shared" si="0"/>
        <v>509</v>
      </c>
      <c r="V86" s="37" t="s">
        <v>98</v>
      </c>
      <c r="X86" s="34"/>
      <c r="Y86" s="36" t="s">
        <v>146</v>
      </c>
      <c r="Z86" s="37" t="s">
        <v>117</v>
      </c>
      <c r="AA86" s="3">
        <f t="shared" si="1"/>
        <v>1</v>
      </c>
      <c r="AB86" s="3" t="str">
        <f t="shared" si="2"/>
        <v/>
      </c>
    </row>
    <row r="87" spans="2:28" hidden="1">
      <c r="B87" s="29" t="s">
        <v>58</v>
      </c>
      <c r="C87" s="29">
        <v>1994</v>
      </c>
      <c r="I87" s="35">
        <v>1994</v>
      </c>
      <c r="J87" s="35" t="s">
        <v>495</v>
      </c>
      <c r="S87" s="36">
        <v>5</v>
      </c>
      <c r="T87" s="34">
        <v>10</v>
      </c>
      <c r="U87" s="34" t="str">
        <f t="shared" si="0"/>
        <v>5010</v>
      </c>
      <c r="V87" s="37" t="s">
        <v>98</v>
      </c>
      <c r="X87" s="34"/>
      <c r="Y87" s="36" t="s">
        <v>147</v>
      </c>
      <c r="Z87" s="37" t="s">
        <v>117</v>
      </c>
      <c r="AA87" s="3">
        <f t="shared" si="1"/>
        <v>1</v>
      </c>
      <c r="AB87" s="3" t="str">
        <f t="shared" si="2"/>
        <v/>
      </c>
    </row>
    <row r="88" spans="2:28" hidden="1">
      <c r="B88" s="29" t="s">
        <v>59</v>
      </c>
      <c r="C88" s="29">
        <v>1995</v>
      </c>
      <c r="I88" s="35">
        <v>1995</v>
      </c>
      <c r="J88" s="35" t="s">
        <v>496</v>
      </c>
      <c r="S88" s="36">
        <v>5</v>
      </c>
      <c r="T88" s="34">
        <v>11</v>
      </c>
      <c r="U88" s="34" t="str">
        <f t="shared" si="0"/>
        <v>5011</v>
      </c>
      <c r="V88" s="37" t="s">
        <v>98</v>
      </c>
      <c r="X88" s="34"/>
      <c r="Y88" s="36" t="s">
        <v>148</v>
      </c>
      <c r="Z88" s="37" t="s">
        <v>117</v>
      </c>
      <c r="AA88" s="3">
        <f t="shared" si="1"/>
        <v>1</v>
      </c>
      <c r="AB88" s="3" t="str">
        <f t="shared" si="2"/>
        <v/>
      </c>
    </row>
    <row r="89" spans="2:28" hidden="1">
      <c r="B89" s="29" t="s">
        <v>60</v>
      </c>
      <c r="C89" s="29">
        <v>1996</v>
      </c>
      <c r="I89" s="35">
        <v>1996</v>
      </c>
      <c r="J89" s="35" t="s">
        <v>497</v>
      </c>
      <c r="S89" s="36">
        <v>5</v>
      </c>
      <c r="T89" s="34">
        <v>12</v>
      </c>
      <c r="U89" s="34" t="str">
        <f t="shared" si="0"/>
        <v>5012</v>
      </c>
      <c r="V89" s="37" t="s">
        <v>98</v>
      </c>
      <c r="X89" s="34"/>
      <c r="Y89" s="36" t="s">
        <v>149</v>
      </c>
      <c r="Z89" s="37" t="s">
        <v>117</v>
      </c>
      <c r="AA89" s="3">
        <f t="shared" si="1"/>
        <v>1</v>
      </c>
      <c r="AB89" s="3" t="str">
        <f t="shared" si="2"/>
        <v/>
      </c>
    </row>
    <row r="90" spans="2:28" hidden="1">
      <c r="B90" s="29" t="s">
        <v>61</v>
      </c>
      <c r="C90" s="29">
        <v>1997</v>
      </c>
      <c r="I90" s="35">
        <v>1997</v>
      </c>
      <c r="J90" s="35" t="s">
        <v>498</v>
      </c>
      <c r="S90" s="36">
        <v>5</v>
      </c>
      <c r="T90" s="34">
        <v>13</v>
      </c>
      <c r="U90" s="34" t="str">
        <f t="shared" si="0"/>
        <v>5013</v>
      </c>
      <c r="V90" s="37" t="s">
        <v>98</v>
      </c>
      <c r="X90" s="34"/>
      <c r="Y90" s="36" t="s">
        <v>123</v>
      </c>
      <c r="Z90" s="37" t="s">
        <v>115</v>
      </c>
      <c r="AA90" s="3">
        <f t="shared" si="1"/>
        <v>1</v>
      </c>
      <c r="AB90" s="3" t="str">
        <f t="shared" si="2"/>
        <v/>
      </c>
    </row>
    <row r="91" spans="2:28" hidden="1">
      <c r="B91" s="29" t="s">
        <v>62</v>
      </c>
      <c r="C91" s="29">
        <v>1998</v>
      </c>
      <c r="I91" s="35">
        <v>1998</v>
      </c>
      <c r="J91" s="35" t="s">
        <v>499</v>
      </c>
      <c r="S91" s="36">
        <v>5</v>
      </c>
      <c r="T91" s="34">
        <v>14</v>
      </c>
      <c r="U91" s="34" t="str">
        <f t="shared" si="0"/>
        <v>5014</v>
      </c>
      <c r="V91" s="37" t="s">
        <v>98</v>
      </c>
      <c r="X91" s="34"/>
      <c r="Y91" s="36" t="s">
        <v>150</v>
      </c>
      <c r="Z91" s="37" t="s">
        <v>117</v>
      </c>
      <c r="AA91" s="3">
        <f t="shared" si="1"/>
        <v>1</v>
      </c>
      <c r="AB91" s="3" t="str">
        <f t="shared" si="2"/>
        <v/>
      </c>
    </row>
    <row r="92" spans="2:28" hidden="1">
      <c r="B92" s="29" t="s">
        <v>63</v>
      </c>
      <c r="C92" s="29">
        <v>1999</v>
      </c>
      <c r="I92" s="35">
        <v>1999</v>
      </c>
      <c r="J92" s="35" t="s">
        <v>500</v>
      </c>
      <c r="S92" s="36">
        <v>5</v>
      </c>
      <c r="T92" s="34">
        <v>15</v>
      </c>
      <c r="U92" s="34" t="str">
        <f t="shared" si="0"/>
        <v>5015</v>
      </c>
      <c r="V92" s="37" t="s">
        <v>98</v>
      </c>
      <c r="X92" s="34"/>
      <c r="Y92" s="36" t="s">
        <v>151</v>
      </c>
      <c r="Z92" s="37" t="s">
        <v>117</v>
      </c>
      <c r="AA92" s="3">
        <f t="shared" si="1"/>
        <v>1</v>
      </c>
      <c r="AB92" s="3" t="str">
        <f t="shared" si="2"/>
        <v/>
      </c>
    </row>
    <row r="93" spans="2:28" hidden="1">
      <c r="B93" s="29" t="s">
        <v>64</v>
      </c>
      <c r="C93" s="29">
        <v>2000</v>
      </c>
      <c r="I93" s="35">
        <v>2000</v>
      </c>
      <c r="J93" s="35" t="s">
        <v>501</v>
      </c>
      <c r="S93" s="36">
        <v>5</v>
      </c>
      <c r="T93" s="34">
        <v>16</v>
      </c>
      <c r="U93" s="34" t="str">
        <f t="shared" si="0"/>
        <v>5016</v>
      </c>
      <c r="V93" s="37" t="s">
        <v>98</v>
      </c>
      <c r="X93" s="34"/>
      <c r="Y93" s="36" t="s">
        <v>124</v>
      </c>
      <c r="Z93" s="37" t="s">
        <v>115</v>
      </c>
      <c r="AA93" s="3">
        <f t="shared" si="1"/>
        <v>1</v>
      </c>
      <c r="AB93" s="3" t="str">
        <f t="shared" si="2"/>
        <v/>
      </c>
    </row>
    <row r="94" spans="2:28" hidden="1">
      <c r="B94" s="29" t="s">
        <v>65</v>
      </c>
      <c r="C94" s="29">
        <v>2001</v>
      </c>
      <c r="I94" s="35">
        <v>2001</v>
      </c>
      <c r="J94" s="35" t="s">
        <v>502</v>
      </c>
      <c r="S94" s="36">
        <v>5</v>
      </c>
      <c r="T94" s="34">
        <v>17</v>
      </c>
      <c r="U94" s="34" t="str">
        <f t="shared" si="0"/>
        <v>5017</v>
      </c>
      <c r="V94" s="37" t="s">
        <v>98</v>
      </c>
      <c r="X94" s="34"/>
      <c r="Y94" s="36" t="s">
        <v>125</v>
      </c>
      <c r="Z94" s="37" t="s">
        <v>115</v>
      </c>
      <c r="AA94" s="3">
        <f t="shared" si="1"/>
        <v>1</v>
      </c>
      <c r="AB94" s="3" t="str">
        <f t="shared" si="2"/>
        <v/>
      </c>
    </row>
    <row r="95" spans="2:28" hidden="1">
      <c r="B95" s="29" t="s">
        <v>66</v>
      </c>
      <c r="C95" s="29">
        <v>2002</v>
      </c>
      <c r="I95" s="35">
        <v>2002</v>
      </c>
      <c r="J95" s="35" t="s">
        <v>503</v>
      </c>
      <c r="S95" s="36">
        <v>5</v>
      </c>
      <c r="T95" s="34">
        <v>18</v>
      </c>
      <c r="U95" s="34" t="str">
        <f t="shared" si="0"/>
        <v>5018</v>
      </c>
      <c r="V95" s="37" t="s">
        <v>98</v>
      </c>
      <c r="X95" s="34"/>
      <c r="Y95" s="36" t="s">
        <v>126</v>
      </c>
      <c r="Z95" s="37" t="s">
        <v>115</v>
      </c>
      <c r="AA95" s="3">
        <f t="shared" si="1"/>
        <v>1</v>
      </c>
      <c r="AB95" s="3" t="str">
        <f t="shared" si="2"/>
        <v/>
      </c>
    </row>
    <row r="96" spans="2:28" hidden="1">
      <c r="B96" s="29" t="s">
        <v>67</v>
      </c>
      <c r="C96" s="29">
        <v>2003</v>
      </c>
      <c r="I96" s="35">
        <v>2003</v>
      </c>
      <c r="J96" s="35" t="s">
        <v>504</v>
      </c>
      <c r="S96" s="36">
        <v>5</v>
      </c>
      <c r="T96" s="34">
        <v>19</v>
      </c>
      <c r="U96" s="34" t="str">
        <f t="shared" si="0"/>
        <v>5019</v>
      </c>
      <c r="V96" s="37" t="s">
        <v>98</v>
      </c>
      <c r="X96" s="34"/>
      <c r="Y96" s="36" t="s">
        <v>127</v>
      </c>
      <c r="Z96" s="37" t="s">
        <v>115</v>
      </c>
      <c r="AA96" s="3">
        <f t="shared" si="1"/>
        <v>1</v>
      </c>
      <c r="AB96" s="3" t="str">
        <f t="shared" si="2"/>
        <v/>
      </c>
    </row>
    <row r="97" spans="2:28" hidden="1">
      <c r="B97" s="29" t="s">
        <v>68</v>
      </c>
      <c r="C97" s="29">
        <v>2004</v>
      </c>
      <c r="I97" s="35">
        <v>2004</v>
      </c>
      <c r="J97" s="35" t="s">
        <v>505</v>
      </c>
      <c r="S97" s="36">
        <v>5</v>
      </c>
      <c r="T97" s="34">
        <v>20</v>
      </c>
      <c r="U97" s="34" t="str">
        <f t="shared" si="0"/>
        <v>5020</v>
      </c>
      <c r="V97" s="37" t="s">
        <v>98</v>
      </c>
      <c r="X97" s="34"/>
      <c r="Y97" s="36" t="s">
        <v>128</v>
      </c>
      <c r="Z97" s="37" t="s">
        <v>115</v>
      </c>
      <c r="AA97" s="3">
        <f t="shared" si="1"/>
        <v>1</v>
      </c>
      <c r="AB97" s="3" t="str">
        <f t="shared" si="2"/>
        <v/>
      </c>
    </row>
    <row r="98" spans="2:28" hidden="1">
      <c r="B98" s="29" t="s">
        <v>69</v>
      </c>
      <c r="C98" s="29">
        <v>2005</v>
      </c>
      <c r="I98" s="35">
        <v>2005</v>
      </c>
      <c r="J98" s="35" t="s">
        <v>494</v>
      </c>
      <c r="S98" s="36">
        <v>5</v>
      </c>
      <c r="T98" s="34">
        <v>21</v>
      </c>
      <c r="U98" s="34" t="str">
        <f t="shared" si="0"/>
        <v>5021</v>
      </c>
      <c r="V98" s="37" t="s">
        <v>98</v>
      </c>
      <c r="X98" s="34"/>
      <c r="Y98" s="36" t="s">
        <v>129</v>
      </c>
      <c r="Z98" s="37" t="s">
        <v>115</v>
      </c>
      <c r="AA98" s="3">
        <f t="shared" si="1"/>
        <v>1</v>
      </c>
      <c r="AB98" s="3" t="str">
        <f t="shared" si="2"/>
        <v/>
      </c>
    </row>
    <row r="99" spans="2:28" hidden="1">
      <c r="B99" s="29" t="s">
        <v>70</v>
      </c>
      <c r="C99" s="29">
        <v>2006</v>
      </c>
      <c r="I99" s="35">
        <v>2006</v>
      </c>
      <c r="J99" s="35" t="s">
        <v>495</v>
      </c>
      <c r="S99" s="36">
        <v>5</v>
      </c>
      <c r="T99" s="34">
        <v>22</v>
      </c>
      <c r="U99" s="34" t="str">
        <f t="shared" si="0"/>
        <v>5022</v>
      </c>
      <c r="V99" s="37" t="s">
        <v>102</v>
      </c>
      <c r="X99" s="34"/>
      <c r="Y99" s="36" t="s">
        <v>378</v>
      </c>
      <c r="Z99" s="37" t="s">
        <v>111</v>
      </c>
      <c r="AA99" s="3">
        <f t="shared" si="1"/>
        <v>1</v>
      </c>
      <c r="AB99" s="3" t="str">
        <f t="shared" si="2"/>
        <v/>
      </c>
    </row>
    <row r="100" spans="2:28" hidden="1">
      <c r="B100" s="29" t="s">
        <v>71</v>
      </c>
      <c r="C100" s="29">
        <v>2007</v>
      </c>
      <c r="I100" s="35">
        <v>2007</v>
      </c>
      <c r="J100" s="35" t="s">
        <v>496</v>
      </c>
      <c r="S100" s="36">
        <v>5</v>
      </c>
      <c r="T100" s="34">
        <v>23</v>
      </c>
      <c r="U100" s="34" t="str">
        <f t="shared" si="0"/>
        <v>5023</v>
      </c>
      <c r="V100" s="37" t="s">
        <v>102</v>
      </c>
      <c r="X100" s="34"/>
      <c r="Y100" s="36" t="s">
        <v>387</v>
      </c>
      <c r="Z100" s="37" t="s">
        <v>111</v>
      </c>
      <c r="AA100" s="3">
        <f t="shared" si="1"/>
        <v>1</v>
      </c>
      <c r="AB100" s="3" t="str">
        <f t="shared" si="2"/>
        <v/>
      </c>
    </row>
    <row r="101" spans="2:28" hidden="1">
      <c r="B101" s="29" t="s">
        <v>72</v>
      </c>
      <c r="C101" s="29">
        <v>2008</v>
      </c>
      <c r="I101" s="35">
        <v>2008</v>
      </c>
      <c r="J101" s="35" t="s">
        <v>497</v>
      </c>
      <c r="S101" s="36">
        <v>5</v>
      </c>
      <c r="T101" s="34">
        <v>24</v>
      </c>
      <c r="U101" s="34" t="str">
        <f t="shared" si="0"/>
        <v>5024</v>
      </c>
      <c r="V101" s="37" t="s">
        <v>102</v>
      </c>
      <c r="X101" s="34"/>
      <c r="Y101" s="36" t="s">
        <v>388</v>
      </c>
      <c r="Z101" s="37" t="s">
        <v>111</v>
      </c>
      <c r="AA101" s="3">
        <f t="shared" si="1"/>
        <v>1</v>
      </c>
      <c r="AB101" s="3" t="str">
        <f t="shared" si="2"/>
        <v/>
      </c>
    </row>
    <row r="102" spans="2:28" hidden="1">
      <c r="B102" s="29" t="s">
        <v>73</v>
      </c>
      <c r="C102" s="29">
        <v>2009</v>
      </c>
      <c r="I102" s="35">
        <v>2009</v>
      </c>
      <c r="J102" s="35" t="s">
        <v>506</v>
      </c>
      <c r="S102" s="36">
        <v>5</v>
      </c>
      <c r="T102" s="34">
        <v>25</v>
      </c>
      <c r="U102" s="34" t="str">
        <f t="shared" ref="U102:U165" si="3">S102&amp;$U$36&amp;T102</f>
        <v>5025</v>
      </c>
      <c r="V102" s="37" t="s">
        <v>102</v>
      </c>
      <c r="X102" s="34"/>
      <c r="Y102" s="36" t="s">
        <v>389</v>
      </c>
      <c r="Z102" s="37" t="s">
        <v>111</v>
      </c>
      <c r="AA102" s="3">
        <f t="shared" ref="AA102:AA165" si="4">COUNTIF($Y$37:$Y$402,Y102)</f>
        <v>1</v>
      </c>
      <c r="AB102" s="3" t="str">
        <f t="shared" ref="AB102:AB165" si="5">IF(AA102&gt;1,"重複","")</f>
        <v/>
      </c>
    </row>
    <row r="103" spans="2:28" hidden="1">
      <c r="B103" s="29" t="s">
        <v>74</v>
      </c>
      <c r="C103" s="29">
        <v>2010</v>
      </c>
      <c r="I103" s="35">
        <v>2010</v>
      </c>
      <c r="J103" s="35" t="s">
        <v>499</v>
      </c>
      <c r="S103" s="36">
        <v>5</v>
      </c>
      <c r="T103" s="34">
        <v>26</v>
      </c>
      <c r="U103" s="34" t="str">
        <f t="shared" si="3"/>
        <v>5026</v>
      </c>
      <c r="V103" s="37" t="s">
        <v>102</v>
      </c>
      <c r="X103" s="34"/>
      <c r="Y103" s="36" t="s">
        <v>390</v>
      </c>
      <c r="Z103" s="37" t="s">
        <v>111</v>
      </c>
      <c r="AA103" s="3">
        <f t="shared" si="4"/>
        <v>1</v>
      </c>
      <c r="AB103" s="3" t="str">
        <f t="shared" si="5"/>
        <v/>
      </c>
    </row>
    <row r="104" spans="2:28" hidden="1">
      <c r="B104" s="29" t="s">
        <v>75</v>
      </c>
      <c r="C104" s="29">
        <v>2011</v>
      </c>
      <c r="I104" s="35">
        <v>2011</v>
      </c>
      <c r="J104" s="35" t="s">
        <v>500</v>
      </c>
      <c r="S104" s="36">
        <v>5</v>
      </c>
      <c r="T104" s="34">
        <v>27</v>
      </c>
      <c r="U104" s="34" t="str">
        <f t="shared" si="3"/>
        <v>5027</v>
      </c>
      <c r="V104" s="37" t="s">
        <v>102</v>
      </c>
      <c r="X104" s="34"/>
      <c r="Y104" s="36" t="s">
        <v>391</v>
      </c>
      <c r="Z104" s="37" t="s">
        <v>111</v>
      </c>
      <c r="AA104" s="3">
        <f t="shared" si="4"/>
        <v>1</v>
      </c>
      <c r="AB104" s="3" t="str">
        <f t="shared" si="5"/>
        <v/>
      </c>
    </row>
    <row r="105" spans="2:28" hidden="1">
      <c r="B105" s="29" t="s">
        <v>76</v>
      </c>
      <c r="C105" s="29">
        <v>2012</v>
      </c>
      <c r="I105" s="35">
        <v>2012</v>
      </c>
      <c r="J105" s="35" t="s">
        <v>501</v>
      </c>
      <c r="S105" s="36">
        <v>5</v>
      </c>
      <c r="T105" s="34">
        <v>28</v>
      </c>
      <c r="U105" s="34" t="str">
        <f t="shared" si="3"/>
        <v>5028</v>
      </c>
      <c r="V105" s="37" t="s">
        <v>102</v>
      </c>
      <c r="X105" s="34"/>
      <c r="Y105" s="36" t="s">
        <v>392</v>
      </c>
      <c r="Z105" s="37" t="s">
        <v>111</v>
      </c>
      <c r="AA105" s="3">
        <f t="shared" si="4"/>
        <v>1</v>
      </c>
      <c r="AB105" s="3" t="str">
        <f t="shared" si="5"/>
        <v/>
      </c>
    </row>
    <row r="106" spans="2:28" hidden="1">
      <c r="B106" s="29" t="s">
        <v>77</v>
      </c>
      <c r="C106" s="29">
        <v>2013</v>
      </c>
      <c r="I106" s="35">
        <v>2013</v>
      </c>
      <c r="J106" s="35" t="s">
        <v>502</v>
      </c>
      <c r="S106" s="36">
        <v>5</v>
      </c>
      <c r="T106" s="34">
        <v>29</v>
      </c>
      <c r="U106" s="34" t="str">
        <f t="shared" si="3"/>
        <v>5029</v>
      </c>
      <c r="V106" s="37" t="s">
        <v>102</v>
      </c>
      <c r="X106" s="34"/>
      <c r="Y106" s="36" t="s">
        <v>393</v>
      </c>
      <c r="Z106" s="37" t="s">
        <v>111</v>
      </c>
      <c r="AA106" s="3">
        <f t="shared" si="4"/>
        <v>1</v>
      </c>
      <c r="AB106" s="3" t="str">
        <f t="shared" si="5"/>
        <v/>
      </c>
    </row>
    <row r="107" spans="2:28" hidden="1">
      <c r="B107" s="29" t="s">
        <v>78</v>
      </c>
      <c r="C107" s="29">
        <v>2014</v>
      </c>
      <c r="I107" s="35">
        <v>2014</v>
      </c>
      <c r="J107" s="35" t="s">
        <v>503</v>
      </c>
      <c r="S107" s="36">
        <v>5</v>
      </c>
      <c r="T107" s="34">
        <v>30</v>
      </c>
      <c r="U107" s="34" t="str">
        <f t="shared" si="3"/>
        <v>5030</v>
      </c>
      <c r="V107" s="37" t="s">
        <v>102</v>
      </c>
      <c r="X107" s="34"/>
      <c r="Y107" s="36" t="s">
        <v>394</v>
      </c>
      <c r="Z107" s="37" t="s">
        <v>111</v>
      </c>
      <c r="AA107" s="3">
        <f t="shared" si="4"/>
        <v>1</v>
      </c>
      <c r="AB107" s="3" t="str">
        <f t="shared" si="5"/>
        <v/>
      </c>
    </row>
    <row r="108" spans="2:28" hidden="1">
      <c r="B108" s="29" t="s">
        <v>79</v>
      </c>
      <c r="C108" s="29">
        <v>2015</v>
      </c>
      <c r="I108" s="35">
        <v>2015</v>
      </c>
      <c r="J108" s="35" t="s">
        <v>504</v>
      </c>
      <c r="S108" s="36">
        <v>5</v>
      </c>
      <c r="T108" s="34">
        <v>31</v>
      </c>
      <c r="U108" s="34" t="str">
        <f t="shared" si="3"/>
        <v>5031</v>
      </c>
      <c r="V108" s="37" t="s">
        <v>102</v>
      </c>
      <c r="X108" s="34"/>
      <c r="Y108" s="36" t="s">
        <v>395</v>
      </c>
      <c r="Z108" s="37" t="s">
        <v>111</v>
      </c>
      <c r="AA108" s="3">
        <f t="shared" si="4"/>
        <v>1</v>
      </c>
      <c r="AB108" s="3" t="str">
        <f t="shared" si="5"/>
        <v/>
      </c>
    </row>
    <row r="109" spans="2:28" hidden="1">
      <c r="B109" s="29" t="s">
        <v>80</v>
      </c>
      <c r="C109" s="29">
        <v>2016</v>
      </c>
      <c r="I109" s="35">
        <v>2016</v>
      </c>
      <c r="J109" s="35" t="s">
        <v>505</v>
      </c>
      <c r="S109" s="36">
        <v>6</v>
      </c>
      <c r="T109" s="34">
        <v>1</v>
      </c>
      <c r="U109" s="34" t="str">
        <f t="shared" si="3"/>
        <v>601</v>
      </c>
      <c r="V109" s="37" t="s">
        <v>102</v>
      </c>
      <c r="X109" s="34"/>
      <c r="Y109" s="36" t="s">
        <v>396</v>
      </c>
      <c r="Z109" s="37" t="s">
        <v>111</v>
      </c>
      <c r="AA109" s="3">
        <f t="shared" si="4"/>
        <v>1</v>
      </c>
      <c r="AB109" s="3" t="str">
        <f t="shared" si="5"/>
        <v/>
      </c>
    </row>
    <row r="110" spans="2:28" hidden="1">
      <c r="B110" s="29" t="s">
        <v>81</v>
      </c>
      <c r="C110" s="29">
        <v>2017</v>
      </c>
      <c r="I110" s="35">
        <v>2017</v>
      </c>
      <c r="J110" s="35" t="s">
        <v>494</v>
      </c>
      <c r="S110" s="36">
        <v>6</v>
      </c>
      <c r="T110" s="34">
        <v>2</v>
      </c>
      <c r="U110" s="34" t="str">
        <f t="shared" si="3"/>
        <v>602</v>
      </c>
      <c r="V110" s="37" t="s">
        <v>102</v>
      </c>
      <c r="X110" s="34"/>
      <c r="Y110" s="36" t="s">
        <v>379</v>
      </c>
      <c r="Z110" s="37" t="s">
        <v>111</v>
      </c>
      <c r="AA110" s="3">
        <f t="shared" si="4"/>
        <v>1</v>
      </c>
      <c r="AB110" s="3" t="str">
        <f t="shared" si="5"/>
        <v/>
      </c>
    </row>
    <row r="111" spans="2:28" hidden="1">
      <c r="B111" s="29" t="s">
        <v>82</v>
      </c>
      <c r="C111" s="29">
        <v>2018</v>
      </c>
      <c r="I111" s="35">
        <v>2018</v>
      </c>
      <c r="J111" s="35" t="s">
        <v>495</v>
      </c>
      <c r="S111" s="36">
        <v>6</v>
      </c>
      <c r="T111" s="34">
        <v>3</v>
      </c>
      <c r="U111" s="34" t="str">
        <f t="shared" si="3"/>
        <v>603</v>
      </c>
      <c r="V111" s="37" t="s">
        <v>102</v>
      </c>
      <c r="X111" s="34"/>
      <c r="Y111" s="36" t="s">
        <v>397</v>
      </c>
      <c r="Z111" s="37" t="s">
        <v>111</v>
      </c>
      <c r="AA111" s="3">
        <f t="shared" si="4"/>
        <v>1</v>
      </c>
      <c r="AB111" s="3" t="str">
        <f t="shared" si="5"/>
        <v/>
      </c>
    </row>
    <row r="112" spans="2:28" hidden="1">
      <c r="B112" s="29" t="s">
        <v>508</v>
      </c>
      <c r="C112" s="29">
        <v>2019</v>
      </c>
      <c r="I112" s="35">
        <v>2019</v>
      </c>
      <c r="J112" s="35" t="s">
        <v>496</v>
      </c>
      <c r="S112" s="36">
        <v>6</v>
      </c>
      <c r="T112" s="34">
        <v>4</v>
      </c>
      <c r="U112" s="34" t="str">
        <f t="shared" si="3"/>
        <v>604</v>
      </c>
      <c r="V112" s="37" t="s">
        <v>102</v>
      </c>
      <c r="X112" s="34"/>
      <c r="Y112" s="36" t="s">
        <v>398</v>
      </c>
      <c r="Z112" s="37" t="s">
        <v>111</v>
      </c>
      <c r="AA112" s="3">
        <f t="shared" si="4"/>
        <v>1</v>
      </c>
      <c r="AB112" s="3" t="str">
        <f t="shared" si="5"/>
        <v/>
      </c>
    </row>
    <row r="113" spans="2:28" hidden="1">
      <c r="B113" s="29" t="s">
        <v>509</v>
      </c>
      <c r="C113" s="29">
        <v>2020</v>
      </c>
      <c r="I113" s="35">
        <v>2020</v>
      </c>
      <c r="J113" s="35" t="s">
        <v>497</v>
      </c>
      <c r="S113" s="36">
        <v>6</v>
      </c>
      <c r="T113" s="34">
        <v>5</v>
      </c>
      <c r="U113" s="34" t="str">
        <f t="shared" si="3"/>
        <v>605</v>
      </c>
      <c r="V113" s="37" t="s">
        <v>102</v>
      </c>
      <c r="X113" s="34"/>
      <c r="Y113" s="36" t="s">
        <v>399</v>
      </c>
      <c r="Z113" s="37" t="s">
        <v>113</v>
      </c>
      <c r="AA113" s="3">
        <f t="shared" si="4"/>
        <v>1</v>
      </c>
      <c r="AB113" s="3" t="str">
        <f t="shared" si="5"/>
        <v/>
      </c>
    </row>
    <row r="114" spans="2:28" hidden="1">
      <c r="B114" s="29" t="s">
        <v>510</v>
      </c>
      <c r="C114" s="29">
        <v>2021</v>
      </c>
      <c r="I114" s="38">
        <v>2021</v>
      </c>
      <c r="J114" s="38" t="s">
        <v>506</v>
      </c>
      <c r="S114" s="36">
        <v>6</v>
      </c>
      <c r="T114" s="34">
        <v>6</v>
      </c>
      <c r="U114" s="34" t="str">
        <f t="shared" si="3"/>
        <v>606</v>
      </c>
      <c r="V114" s="37" t="s">
        <v>102</v>
      </c>
      <c r="X114" s="34"/>
      <c r="Y114" s="36" t="s">
        <v>400</v>
      </c>
      <c r="Z114" s="37" t="s">
        <v>113</v>
      </c>
      <c r="AA114" s="3">
        <f t="shared" si="4"/>
        <v>1</v>
      </c>
      <c r="AB114" s="3" t="str">
        <f t="shared" si="5"/>
        <v/>
      </c>
    </row>
    <row r="115" spans="2:28" hidden="1">
      <c r="S115" s="36">
        <v>6</v>
      </c>
      <c r="T115" s="34">
        <v>7</v>
      </c>
      <c r="U115" s="34" t="str">
        <f t="shared" si="3"/>
        <v>607</v>
      </c>
      <c r="V115" s="37" t="s">
        <v>102</v>
      </c>
      <c r="X115" s="34"/>
      <c r="Y115" s="36" t="s">
        <v>401</v>
      </c>
      <c r="Z115" s="37" t="s">
        <v>113</v>
      </c>
      <c r="AA115" s="3">
        <f t="shared" si="4"/>
        <v>1</v>
      </c>
      <c r="AB115" s="3" t="str">
        <f t="shared" si="5"/>
        <v/>
      </c>
    </row>
    <row r="116" spans="2:28" hidden="1">
      <c r="S116" s="36">
        <v>6</v>
      </c>
      <c r="T116" s="34">
        <v>8</v>
      </c>
      <c r="U116" s="34" t="str">
        <f t="shared" si="3"/>
        <v>608</v>
      </c>
      <c r="V116" s="37" t="s">
        <v>102</v>
      </c>
      <c r="X116" s="34"/>
      <c r="Y116" s="36" t="s">
        <v>402</v>
      </c>
      <c r="Z116" s="37" t="s">
        <v>113</v>
      </c>
      <c r="AA116" s="3">
        <f t="shared" si="4"/>
        <v>1</v>
      </c>
      <c r="AB116" s="3" t="str">
        <f t="shared" si="5"/>
        <v/>
      </c>
    </row>
    <row r="117" spans="2:28" hidden="1">
      <c r="S117" s="36">
        <v>6</v>
      </c>
      <c r="T117" s="34">
        <v>9</v>
      </c>
      <c r="U117" s="34" t="str">
        <f t="shared" si="3"/>
        <v>609</v>
      </c>
      <c r="V117" s="37" t="s">
        <v>102</v>
      </c>
      <c r="X117" s="34"/>
      <c r="Y117" s="36" t="s">
        <v>403</v>
      </c>
      <c r="Z117" s="37" t="s">
        <v>113</v>
      </c>
      <c r="AA117" s="3">
        <f t="shared" si="4"/>
        <v>1</v>
      </c>
      <c r="AB117" s="3" t="str">
        <f t="shared" si="5"/>
        <v/>
      </c>
    </row>
    <row r="118" spans="2:28" hidden="1">
      <c r="S118" s="36">
        <v>6</v>
      </c>
      <c r="T118" s="34">
        <v>10</v>
      </c>
      <c r="U118" s="34" t="str">
        <f t="shared" si="3"/>
        <v>6010</v>
      </c>
      <c r="V118" s="37" t="s">
        <v>102</v>
      </c>
      <c r="X118" s="34"/>
      <c r="Y118" s="36" t="s">
        <v>404</v>
      </c>
      <c r="Z118" s="37" t="s">
        <v>113</v>
      </c>
      <c r="AA118" s="3">
        <f t="shared" si="4"/>
        <v>1</v>
      </c>
      <c r="AB118" s="3" t="str">
        <f t="shared" si="5"/>
        <v/>
      </c>
    </row>
    <row r="119" spans="2:28" hidden="1">
      <c r="S119" s="36">
        <v>6</v>
      </c>
      <c r="T119" s="34">
        <v>11</v>
      </c>
      <c r="U119" s="34" t="str">
        <f t="shared" si="3"/>
        <v>6011</v>
      </c>
      <c r="V119" s="37" t="s">
        <v>102</v>
      </c>
      <c r="X119" s="34"/>
      <c r="Y119" s="36" t="s">
        <v>405</v>
      </c>
      <c r="Z119" s="37" t="s">
        <v>113</v>
      </c>
      <c r="AA119" s="3">
        <f t="shared" si="4"/>
        <v>1</v>
      </c>
      <c r="AB119" s="3" t="str">
        <f t="shared" si="5"/>
        <v/>
      </c>
    </row>
    <row r="120" spans="2:28" hidden="1">
      <c r="S120" s="36">
        <v>6</v>
      </c>
      <c r="T120" s="34">
        <v>12</v>
      </c>
      <c r="U120" s="34" t="str">
        <f t="shared" si="3"/>
        <v>6012</v>
      </c>
      <c r="V120" s="37" t="s">
        <v>102</v>
      </c>
      <c r="X120" s="34"/>
      <c r="Y120" s="36" t="s">
        <v>406</v>
      </c>
      <c r="Z120" s="37" t="s">
        <v>113</v>
      </c>
      <c r="AA120" s="3">
        <f t="shared" si="4"/>
        <v>1</v>
      </c>
      <c r="AB120" s="3" t="str">
        <f t="shared" si="5"/>
        <v/>
      </c>
    </row>
    <row r="121" spans="2:28" hidden="1">
      <c r="S121" s="36">
        <v>6</v>
      </c>
      <c r="T121" s="34">
        <v>13</v>
      </c>
      <c r="U121" s="34" t="str">
        <f t="shared" si="3"/>
        <v>6013</v>
      </c>
      <c r="V121" s="37" t="s">
        <v>102</v>
      </c>
      <c r="X121" s="34"/>
      <c r="Y121" s="36" t="s">
        <v>380</v>
      </c>
      <c r="Z121" s="37" t="s">
        <v>111</v>
      </c>
      <c r="AA121" s="3">
        <f t="shared" si="4"/>
        <v>1</v>
      </c>
      <c r="AB121" s="3" t="str">
        <f t="shared" si="5"/>
        <v/>
      </c>
    </row>
    <row r="122" spans="2:28" hidden="1">
      <c r="S122" s="36">
        <v>6</v>
      </c>
      <c r="T122" s="34">
        <v>14</v>
      </c>
      <c r="U122" s="34" t="str">
        <f t="shared" si="3"/>
        <v>6014</v>
      </c>
      <c r="V122" s="37" t="s">
        <v>102</v>
      </c>
      <c r="X122" s="34"/>
      <c r="Y122" s="36" t="s">
        <v>407</v>
      </c>
      <c r="Z122" s="37" t="s">
        <v>113</v>
      </c>
      <c r="AA122" s="3">
        <f t="shared" si="4"/>
        <v>1</v>
      </c>
      <c r="AB122" s="3" t="str">
        <f t="shared" si="5"/>
        <v/>
      </c>
    </row>
    <row r="123" spans="2:28" hidden="1">
      <c r="S123" s="36">
        <v>6</v>
      </c>
      <c r="T123" s="34">
        <v>15</v>
      </c>
      <c r="U123" s="34" t="str">
        <f t="shared" si="3"/>
        <v>6015</v>
      </c>
      <c r="V123" s="37" t="s">
        <v>102</v>
      </c>
      <c r="X123" s="34"/>
      <c r="Y123" s="36" t="s">
        <v>381</v>
      </c>
      <c r="Z123" s="37" t="s">
        <v>111</v>
      </c>
      <c r="AA123" s="3">
        <f t="shared" si="4"/>
        <v>1</v>
      </c>
      <c r="AB123" s="3" t="str">
        <f t="shared" si="5"/>
        <v/>
      </c>
    </row>
    <row r="124" spans="2:28" hidden="1">
      <c r="S124" s="36">
        <v>6</v>
      </c>
      <c r="T124" s="34">
        <v>16</v>
      </c>
      <c r="U124" s="34" t="str">
        <f t="shared" si="3"/>
        <v>6016</v>
      </c>
      <c r="V124" s="37" t="s">
        <v>102</v>
      </c>
      <c r="X124" s="34"/>
      <c r="Y124" s="36" t="s">
        <v>382</v>
      </c>
      <c r="Z124" s="37" t="s">
        <v>111</v>
      </c>
      <c r="AA124" s="3">
        <f t="shared" si="4"/>
        <v>1</v>
      </c>
      <c r="AB124" s="3" t="str">
        <f t="shared" si="5"/>
        <v/>
      </c>
    </row>
    <row r="125" spans="2:28" hidden="1">
      <c r="S125" s="36">
        <v>6</v>
      </c>
      <c r="T125" s="34">
        <v>17</v>
      </c>
      <c r="U125" s="34" t="str">
        <f t="shared" si="3"/>
        <v>6017</v>
      </c>
      <c r="V125" s="37" t="s">
        <v>102</v>
      </c>
      <c r="X125" s="34"/>
      <c r="Y125" s="36" t="s">
        <v>383</v>
      </c>
      <c r="Z125" s="37" t="s">
        <v>111</v>
      </c>
      <c r="AA125" s="3">
        <f t="shared" si="4"/>
        <v>1</v>
      </c>
      <c r="AB125" s="3" t="str">
        <f t="shared" si="5"/>
        <v/>
      </c>
    </row>
    <row r="126" spans="2:28" hidden="1">
      <c r="S126" s="36">
        <v>6</v>
      </c>
      <c r="T126" s="34">
        <v>18</v>
      </c>
      <c r="U126" s="34" t="str">
        <f t="shared" si="3"/>
        <v>6018</v>
      </c>
      <c r="V126" s="37" t="s">
        <v>102</v>
      </c>
      <c r="X126" s="34"/>
      <c r="Y126" s="36" t="s">
        <v>384</v>
      </c>
      <c r="Z126" s="37" t="s">
        <v>111</v>
      </c>
      <c r="AA126" s="3">
        <f t="shared" si="4"/>
        <v>1</v>
      </c>
      <c r="AB126" s="3" t="str">
        <f t="shared" si="5"/>
        <v/>
      </c>
    </row>
    <row r="127" spans="2:28" hidden="1">
      <c r="S127" s="36">
        <v>6</v>
      </c>
      <c r="T127" s="34">
        <v>19</v>
      </c>
      <c r="U127" s="34" t="str">
        <f t="shared" si="3"/>
        <v>6019</v>
      </c>
      <c r="V127" s="37" t="s">
        <v>102</v>
      </c>
      <c r="X127" s="34"/>
      <c r="Y127" s="36" t="s">
        <v>385</v>
      </c>
      <c r="Z127" s="37" t="s">
        <v>111</v>
      </c>
      <c r="AA127" s="3">
        <f t="shared" si="4"/>
        <v>1</v>
      </c>
      <c r="AB127" s="3" t="str">
        <f t="shared" si="5"/>
        <v/>
      </c>
    </row>
    <row r="128" spans="2:28" hidden="1">
      <c r="S128" s="36">
        <v>6</v>
      </c>
      <c r="T128" s="34">
        <v>20</v>
      </c>
      <c r="U128" s="34" t="str">
        <f t="shared" si="3"/>
        <v>6020</v>
      </c>
      <c r="V128" s="37" t="s">
        <v>102</v>
      </c>
      <c r="X128" s="34"/>
      <c r="Y128" s="36" t="s">
        <v>386</v>
      </c>
      <c r="Z128" s="37" t="s">
        <v>111</v>
      </c>
      <c r="AA128" s="3">
        <f t="shared" si="4"/>
        <v>1</v>
      </c>
      <c r="AB128" s="3" t="str">
        <f t="shared" si="5"/>
        <v/>
      </c>
    </row>
    <row r="129" spans="19:28" hidden="1">
      <c r="S129" s="36">
        <v>6</v>
      </c>
      <c r="T129" s="34">
        <v>21</v>
      </c>
      <c r="U129" s="34" t="str">
        <f t="shared" si="3"/>
        <v>6021</v>
      </c>
      <c r="V129" s="37" t="s">
        <v>102</v>
      </c>
      <c r="X129" s="34"/>
      <c r="Y129" s="36" t="s">
        <v>408</v>
      </c>
      <c r="Z129" s="37" t="s">
        <v>113</v>
      </c>
      <c r="AA129" s="3">
        <f t="shared" si="4"/>
        <v>1</v>
      </c>
      <c r="AB129" s="3" t="str">
        <f t="shared" si="5"/>
        <v/>
      </c>
    </row>
    <row r="130" spans="19:28" hidden="1">
      <c r="S130" s="36">
        <v>6</v>
      </c>
      <c r="T130" s="34">
        <v>22</v>
      </c>
      <c r="U130" s="34" t="str">
        <f t="shared" si="3"/>
        <v>6022</v>
      </c>
      <c r="V130" s="37" t="s">
        <v>104</v>
      </c>
      <c r="X130" s="34"/>
      <c r="Y130" s="36" t="s">
        <v>417</v>
      </c>
      <c r="Z130" s="37" t="s">
        <v>113</v>
      </c>
      <c r="AA130" s="3">
        <f t="shared" si="4"/>
        <v>1</v>
      </c>
      <c r="AB130" s="3" t="str">
        <f t="shared" si="5"/>
        <v/>
      </c>
    </row>
    <row r="131" spans="19:28" hidden="1">
      <c r="S131" s="36">
        <v>6</v>
      </c>
      <c r="T131" s="34">
        <v>23</v>
      </c>
      <c r="U131" s="34" t="str">
        <f t="shared" si="3"/>
        <v>6023</v>
      </c>
      <c r="V131" s="37" t="s">
        <v>104</v>
      </c>
      <c r="X131" s="34"/>
      <c r="Y131" s="36" t="s">
        <v>418</v>
      </c>
      <c r="Z131" s="37" t="s">
        <v>113</v>
      </c>
      <c r="AA131" s="3">
        <f t="shared" si="4"/>
        <v>1</v>
      </c>
      <c r="AB131" s="3" t="str">
        <f t="shared" si="5"/>
        <v/>
      </c>
    </row>
    <row r="132" spans="19:28" hidden="1">
      <c r="S132" s="36">
        <v>6</v>
      </c>
      <c r="T132" s="34">
        <v>24</v>
      </c>
      <c r="U132" s="34" t="str">
        <f t="shared" si="3"/>
        <v>6024</v>
      </c>
      <c r="V132" s="37" t="s">
        <v>104</v>
      </c>
      <c r="X132" s="34"/>
      <c r="Y132" s="36" t="s">
        <v>419</v>
      </c>
      <c r="Z132" s="37" t="s">
        <v>113</v>
      </c>
      <c r="AA132" s="3">
        <f t="shared" si="4"/>
        <v>1</v>
      </c>
      <c r="AB132" s="3" t="str">
        <f t="shared" si="5"/>
        <v/>
      </c>
    </row>
    <row r="133" spans="19:28" hidden="1">
      <c r="S133" s="36">
        <v>6</v>
      </c>
      <c r="T133" s="34">
        <v>25</v>
      </c>
      <c r="U133" s="34" t="str">
        <f t="shared" si="3"/>
        <v>6025</v>
      </c>
      <c r="V133" s="37" t="s">
        <v>104</v>
      </c>
      <c r="X133" s="34"/>
      <c r="Y133" s="36" t="s">
        <v>420</v>
      </c>
      <c r="Z133" s="37" t="s">
        <v>113</v>
      </c>
      <c r="AA133" s="3">
        <f t="shared" si="4"/>
        <v>1</v>
      </c>
      <c r="AB133" s="3" t="str">
        <f t="shared" si="5"/>
        <v/>
      </c>
    </row>
    <row r="134" spans="19:28" hidden="1">
      <c r="S134" s="36">
        <v>6</v>
      </c>
      <c r="T134" s="34">
        <v>26</v>
      </c>
      <c r="U134" s="34" t="str">
        <f t="shared" si="3"/>
        <v>6026</v>
      </c>
      <c r="V134" s="37" t="s">
        <v>104</v>
      </c>
      <c r="X134" s="34"/>
      <c r="Y134" s="36" t="s">
        <v>421</v>
      </c>
      <c r="Z134" s="37" t="s">
        <v>113</v>
      </c>
      <c r="AA134" s="3">
        <f t="shared" si="4"/>
        <v>1</v>
      </c>
      <c r="AB134" s="3" t="str">
        <f t="shared" si="5"/>
        <v/>
      </c>
    </row>
    <row r="135" spans="19:28" hidden="1">
      <c r="S135" s="36">
        <v>6</v>
      </c>
      <c r="T135" s="34">
        <v>27</v>
      </c>
      <c r="U135" s="34" t="str">
        <f t="shared" si="3"/>
        <v>6027</v>
      </c>
      <c r="V135" s="37" t="s">
        <v>104</v>
      </c>
      <c r="X135" s="34"/>
      <c r="Y135" s="36" t="s">
        <v>422</v>
      </c>
      <c r="Z135" s="37" t="s">
        <v>113</v>
      </c>
      <c r="AA135" s="3">
        <f t="shared" si="4"/>
        <v>1</v>
      </c>
      <c r="AB135" s="3" t="str">
        <f t="shared" si="5"/>
        <v/>
      </c>
    </row>
    <row r="136" spans="19:28" hidden="1">
      <c r="S136" s="36">
        <v>6</v>
      </c>
      <c r="T136" s="34">
        <v>28</v>
      </c>
      <c r="U136" s="34" t="str">
        <f t="shared" si="3"/>
        <v>6028</v>
      </c>
      <c r="V136" s="37" t="s">
        <v>104</v>
      </c>
      <c r="X136" s="34"/>
      <c r="Y136" s="36" t="s">
        <v>423</v>
      </c>
      <c r="Z136" s="37" t="s">
        <v>113</v>
      </c>
      <c r="AA136" s="3">
        <f t="shared" si="4"/>
        <v>1</v>
      </c>
      <c r="AB136" s="3" t="str">
        <f t="shared" si="5"/>
        <v/>
      </c>
    </row>
    <row r="137" spans="19:28" hidden="1">
      <c r="S137" s="36">
        <v>6</v>
      </c>
      <c r="T137" s="34">
        <v>29</v>
      </c>
      <c r="U137" s="34" t="str">
        <f t="shared" si="3"/>
        <v>6029</v>
      </c>
      <c r="V137" s="37" t="s">
        <v>104</v>
      </c>
      <c r="X137" s="34"/>
      <c r="Y137" s="36" t="s">
        <v>424</v>
      </c>
      <c r="Z137" s="37" t="s">
        <v>113</v>
      </c>
      <c r="AA137" s="3">
        <f t="shared" si="4"/>
        <v>1</v>
      </c>
      <c r="AB137" s="3" t="str">
        <f t="shared" si="5"/>
        <v/>
      </c>
    </row>
    <row r="138" spans="19:28" hidden="1">
      <c r="S138" s="36">
        <v>6</v>
      </c>
      <c r="T138" s="34">
        <v>30</v>
      </c>
      <c r="U138" s="34" t="str">
        <f t="shared" si="3"/>
        <v>6030</v>
      </c>
      <c r="V138" s="37" t="s">
        <v>104</v>
      </c>
      <c r="X138" s="34"/>
      <c r="Y138" s="36" t="s">
        <v>425</v>
      </c>
      <c r="Z138" s="37" t="s">
        <v>113</v>
      </c>
      <c r="AA138" s="3">
        <f t="shared" si="4"/>
        <v>1</v>
      </c>
      <c r="AB138" s="3" t="str">
        <f t="shared" si="5"/>
        <v/>
      </c>
    </row>
    <row r="139" spans="19:28" hidden="1">
      <c r="S139" s="36">
        <v>7</v>
      </c>
      <c r="T139" s="34">
        <v>1</v>
      </c>
      <c r="U139" s="34" t="str">
        <f t="shared" si="3"/>
        <v>701</v>
      </c>
      <c r="V139" s="37" t="s">
        <v>104</v>
      </c>
      <c r="X139" s="34"/>
      <c r="Y139" s="36" t="s">
        <v>426</v>
      </c>
      <c r="Z139" s="37" t="s">
        <v>113</v>
      </c>
      <c r="AA139" s="3">
        <f t="shared" si="4"/>
        <v>1</v>
      </c>
      <c r="AB139" s="3" t="str">
        <f t="shared" si="5"/>
        <v/>
      </c>
    </row>
    <row r="140" spans="19:28" hidden="1">
      <c r="S140" s="36">
        <v>7</v>
      </c>
      <c r="T140" s="34">
        <v>2</v>
      </c>
      <c r="U140" s="34" t="str">
        <f t="shared" si="3"/>
        <v>702</v>
      </c>
      <c r="V140" s="37" t="s">
        <v>104</v>
      </c>
      <c r="X140" s="34"/>
      <c r="Y140" s="36" t="s">
        <v>409</v>
      </c>
      <c r="Z140" s="37" t="s">
        <v>113</v>
      </c>
      <c r="AA140" s="3">
        <f t="shared" si="4"/>
        <v>1</v>
      </c>
      <c r="AB140" s="3" t="str">
        <f t="shared" si="5"/>
        <v/>
      </c>
    </row>
    <row r="141" spans="19:28" hidden="1">
      <c r="S141" s="36">
        <v>7</v>
      </c>
      <c r="T141" s="34">
        <v>3</v>
      </c>
      <c r="U141" s="34" t="str">
        <f t="shared" si="3"/>
        <v>703</v>
      </c>
      <c r="V141" s="37" t="s">
        <v>104</v>
      </c>
      <c r="X141" s="34"/>
      <c r="Y141" s="36" t="s">
        <v>427</v>
      </c>
      <c r="Z141" s="37" t="s">
        <v>113</v>
      </c>
      <c r="AA141" s="3">
        <f t="shared" si="4"/>
        <v>1</v>
      </c>
      <c r="AB141" s="3" t="str">
        <f t="shared" si="5"/>
        <v/>
      </c>
    </row>
    <row r="142" spans="19:28" hidden="1">
      <c r="S142" s="36">
        <v>7</v>
      </c>
      <c r="T142" s="34">
        <v>4</v>
      </c>
      <c r="U142" s="34" t="str">
        <f t="shared" si="3"/>
        <v>704</v>
      </c>
      <c r="V142" s="37" t="s">
        <v>104</v>
      </c>
      <c r="X142" s="34"/>
      <c r="Y142" s="36" t="s">
        <v>428</v>
      </c>
      <c r="Z142" s="37" t="s">
        <v>113</v>
      </c>
      <c r="AA142" s="3">
        <f t="shared" si="4"/>
        <v>1</v>
      </c>
      <c r="AB142" s="3" t="str">
        <f t="shared" si="5"/>
        <v/>
      </c>
    </row>
    <row r="143" spans="19:28" hidden="1">
      <c r="S143" s="36">
        <v>7</v>
      </c>
      <c r="T143" s="34">
        <v>5</v>
      </c>
      <c r="U143" s="34" t="str">
        <f t="shared" si="3"/>
        <v>705</v>
      </c>
      <c r="V143" s="37" t="s">
        <v>104</v>
      </c>
      <c r="X143" s="34"/>
      <c r="Y143" s="36" t="s">
        <v>429</v>
      </c>
      <c r="Z143" s="37" t="s">
        <v>115</v>
      </c>
      <c r="AA143" s="3">
        <f t="shared" si="4"/>
        <v>1</v>
      </c>
      <c r="AB143" s="3" t="str">
        <f t="shared" si="5"/>
        <v/>
      </c>
    </row>
    <row r="144" spans="19:28" hidden="1">
      <c r="S144" s="36">
        <v>7</v>
      </c>
      <c r="T144" s="34">
        <v>6</v>
      </c>
      <c r="U144" s="34" t="str">
        <f t="shared" si="3"/>
        <v>706</v>
      </c>
      <c r="V144" s="37" t="s">
        <v>104</v>
      </c>
      <c r="X144" s="34"/>
      <c r="Y144" s="36" t="s">
        <v>430</v>
      </c>
      <c r="Z144" s="37" t="s">
        <v>115</v>
      </c>
      <c r="AA144" s="3">
        <f t="shared" si="4"/>
        <v>1</v>
      </c>
      <c r="AB144" s="3" t="str">
        <f t="shared" si="5"/>
        <v/>
      </c>
    </row>
    <row r="145" spans="19:28" hidden="1">
      <c r="S145" s="36">
        <v>7</v>
      </c>
      <c r="T145" s="34">
        <v>7</v>
      </c>
      <c r="U145" s="34" t="str">
        <f t="shared" si="3"/>
        <v>707</v>
      </c>
      <c r="V145" s="37" t="s">
        <v>104</v>
      </c>
      <c r="X145" s="34"/>
      <c r="Y145" s="36" t="s">
        <v>431</v>
      </c>
      <c r="Z145" s="37" t="s">
        <v>115</v>
      </c>
      <c r="AA145" s="3">
        <f t="shared" si="4"/>
        <v>1</v>
      </c>
      <c r="AB145" s="3" t="str">
        <f t="shared" si="5"/>
        <v/>
      </c>
    </row>
    <row r="146" spans="19:28" hidden="1">
      <c r="S146" s="36">
        <v>7</v>
      </c>
      <c r="T146" s="34">
        <v>8</v>
      </c>
      <c r="U146" s="34" t="str">
        <f t="shared" si="3"/>
        <v>708</v>
      </c>
      <c r="V146" s="37" t="s">
        <v>104</v>
      </c>
      <c r="X146" s="34"/>
      <c r="Y146" s="36" t="s">
        <v>432</v>
      </c>
      <c r="Z146" s="37" t="s">
        <v>115</v>
      </c>
      <c r="AA146" s="3">
        <f t="shared" si="4"/>
        <v>1</v>
      </c>
      <c r="AB146" s="3" t="str">
        <f t="shared" si="5"/>
        <v/>
      </c>
    </row>
    <row r="147" spans="19:28" hidden="1">
      <c r="S147" s="36">
        <v>7</v>
      </c>
      <c r="T147" s="34">
        <v>9</v>
      </c>
      <c r="U147" s="34" t="str">
        <f t="shared" si="3"/>
        <v>709</v>
      </c>
      <c r="V147" s="37" t="s">
        <v>104</v>
      </c>
      <c r="X147" s="34"/>
      <c r="Y147" s="36" t="s">
        <v>433</v>
      </c>
      <c r="Z147" s="37" t="s">
        <v>115</v>
      </c>
      <c r="AA147" s="3">
        <f t="shared" si="4"/>
        <v>1</v>
      </c>
      <c r="AB147" s="3" t="str">
        <f t="shared" si="5"/>
        <v/>
      </c>
    </row>
    <row r="148" spans="19:28" hidden="1">
      <c r="S148" s="36">
        <v>7</v>
      </c>
      <c r="T148" s="34">
        <v>10</v>
      </c>
      <c r="U148" s="34" t="str">
        <f t="shared" si="3"/>
        <v>7010</v>
      </c>
      <c r="V148" s="37" t="s">
        <v>104</v>
      </c>
      <c r="X148" s="34"/>
      <c r="Y148" s="36" t="s">
        <v>434</v>
      </c>
      <c r="Z148" s="37" t="s">
        <v>115</v>
      </c>
      <c r="AA148" s="3">
        <f t="shared" si="4"/>
        <v>1</v>
      </c>
      <c r="AB148" s="3" t="str">
        <f t="shared" si="5"/>
        <v/>
      </c>
    </row>
    <row r="149" spans="19:28" hidden="1">
      <c r="S149" s="36">
        <v>7</v>
      </c>
      <c r="T149" s="34">
        <v>11</v>
      </c>
      <c r="U149" s="34" t="str">
        <f t="shared" si="3"/>
        <v>7011</v>
      </c>
      <c r="V149" s="37" t="s">
        <v>104</v>
      </c>
      <c r="X149" s="34"/>
      <c r="Y149" s="36" t="s">
        <v>435</v>
      </c>
      <c r="Z149" s="37" t="s">
        <v>115</v>
      </c>
      <c r="AA149" s="3">
        <f t="shared" si="4"/>
        <v>1</v>
      </c>
      <c r="AB149" s="3" t="str">
        <f t="shared" si="5"/>
        <v/>
      </c>
    </row>
    <row r="150" spans="19:28" hidden="1">
      <c r="S150" s="36">
        <v>7</v>
      </c>
      <c r="T150" s="34">
        <v>12</v>
      </c>
      <c r="U150" s="34" t="str">
        <f t="shared" si="3"/>
        <v>7012</v>
      </c>
      <c r="V150" s="37" t="s">
        <v>104</v>
      </c>
      <c r="X150" s="34"/>
      <c r="Y150" s="36" t="s">
        <v>436</v>
      </c>
      <c r="Z150" s="37" t="s">
        <v>115</v>
      </c>
      <c r="AA150" s="3">
        <f t="shared" si="4"/>
        <v>1</v>
      </c>
      <c r="AB150" s="3" t="str">
        <f t="shared" si="5"/>
        <v/>
      </c>
    </row>
    <row r="151" spans="19:28" hidden="1">
      <c r="S151" s="36">
        <v>7</v>
      </c>
      <c r="T151" s="34">
        <v>13</v>
      </c>
      <c r="U151" s="34" t="str">
        <f t="shared" si="3"/>
        <v>7013</v>
      </c>
      <c r="V151" s="37" t="s">
        <v>104</v>
      </c>
      <c r="X151" s="34"/>
      <c r="Y151" s="36" t="s">
        <v>410</v>
      </c>
      <c r="Z151" s="37" t="s">
        <v>113</v>
      </c>
      <c r="AA151" s="3">
        <f t="shared" si="4"/>
        <v>1</v>
      </c>
      <c r="AB151" s="3" t="str">
        <f t="shared" si="5"/>
        <v/>
      </c>
    </row>
    <row r="152" spans="19:28" hidden="1">
      <c r="S152" s="36">
        <v>7</v>
      </c>
      <c r="T152" s="34">
        <v>14</v>
      </c>
      <c r="U152" s="34" t="str">
        <f t="shared" si="3"/>
        <v>7014</v>
      </c>
      <c r="V152" s="37" t="s">
        <v>104</v>
      </c>
      <c r="X152" s="34"/>
      <c r="Y152" s="36" t="s">
        <v>437</v>
      </c>
      <c r="Z152" s="37" t="s">
        <v>115</v>
      </c>
      <c r="AA152" s="3">
        <f t="shared" si="4"/>
        <v>1</v>
      </c>
      <c r="AB152" s="3" t="str">
        <f t="shared" si="5"/>
        <v/>
      </c>
    </row>
    <row r="153" spans="19:28" hidden="1">
      <c r="S153" s="36">
        <v>7</v>
      </c>
      <c r="T153" s="34">
        <v>15</v>
      </c>
      <c r="U153" s="34" t="str">
        <f t="shared" si="3"/>
        <v>7015</v>
      </c>
      <c r="V153" s="37" t="s">
        <v>104</v>
      </c>
      <c r="X153" s="34"/>
      <c r="Y153" s="36" t="s">
        <v>438</v>
      </c>
      <c r="Z153" s="37" t="s">
        <v>115</v>
      </c>
      <c r="AA153" s="3">
        <f t="shared" si="4"/>
        <v>1</v>
      </c>
      <c r="AB153" s="3" t="str">
        <f t="shared" si="5"/>
        <v/>
      </c>
    </row>
    <row r="154" spans="19:28" hidden="1">
      <c r="S154" s="36">
        <v>7</v>
      </c>
      <c r="T154" s="34">
        <v>16</v>
      </c>
      <c r="U154" s="34" t="str">
        <f t="shared" si="3"/>
        <v>7016</v>
      </c>
      <c r="V154" s="37" t="s">
        <v>104</v>
      </c>
      <c r="X154" s="34"/>
      <c r="Y154" s="36" t="s">
        <v>411</v>
      </c>
      <c r="Z154" s="37" t="s">
        <v>113</v>
      </c>
      <c r="AA154" s="3">
        <f t="shared" si="4"/>
        <v>1</v>
      </c>
      <c r="AB154" s="3" t="str">
        <f t="shared" si="5"/>
        <v/>
      </c>
    </row>
    <row r="155" spans="19:28" hidden="1">
      <c r="S155" s="36">
        <v>7</v>
      </c>
      <c r="T155" s="34">
        <v>17</v>
      </c>
      <c r="U155" s="34" t="str">
        <f t="shared" si="3"/>
        <v>7017</v>
      </c>
      <c r="V155" s="37" t="s">
        <v>104</v>
      </c>
      <c r="X155" s="34"/>
      <c r="Y155" s="36" t="s">
        <v>412</v>
      </c>
      <c r="Z155" s="37" t="s">
        <v>113</v>
      </c>
      <c r="AA155" s="3">
        <f t="shared" si="4"/>
        <v>1</v>
      </c>
      <c r="AB155" s="3" t="str">
        <f t="shared" si="5"/>
        <v/>
      </c>
    </row>
    <row r="156" spans="19:28" hidden="1">
      <c r="S156" s="36">
        <v>7</v>
      </c>
      <c r="T156" s="34">
        <v>18</v>
      </c>
      <c r="U156" s="34" t="str">
        <f t="shared" si="3"/>
        <v>7018</v>
      </c>
      <c r="V156" s="37" t="s">
        <v>104</v>
      </c>
      <c r="X156" s="34"/>
      <c r="Y156" s="36" t="s">
        <v>413</v>
      </c>
      <c r="Z156" s="37" t="s">
        <v>113</v>
      </c>
      <c r="AA156" s="3">
        <f t="shared" si="4"/>
        <v>1</v>
      </c>
      <c r="AB156" s="3" t="str">
        <f t="shared" si="5"/>
        <v/>
      </c>
    </row>
    <row r="157" spans="19:28" hidden="1">
      <c r="S157" s="36">
        <v>7</v>
      </c>
      <c r="T157" s="34">
        <v>19</v>
      </c>
      <c r="U157" s="34" t="str">
        <f t="shared" si="3"/>
        <v>7019</v>
      </c>
      <c r="V157" s="37" t="s">
        <v>104</v>
      </c>
      <c r="X157" s="34"/>
      <c r="Y157" s="36" t="s">
        <v>414</v>
      </c>
      <c r="Z157" s="37" t="s">
        <v>113</v>
      </c>
      <c r="AA157" s="3">
        <f t="shared" si="4"/>
        <v>1</v>
      </c>
      <c r="AB157" s="3" t="str">
        <f t="shared" si="5"/>
        <v/>
      </c>
    </row>
    <row r="158" spans="19:28" hidden="1">
      <c r="S158" s="36">
        <v>7</v>
      </c>
      <c r="T158" s="34">
        <v>20</v>
      </c>
      <c r="U158" s="34" t="str">
        <f t="shared" si="3"/>
        <v>7020</v>
      </c>
      <c r="V158" s="37" t="s">
        <v>104</v>
      </c>
      <c r="X158" s="34"/>
      <c r="Y158" s="36" t="s">
        <v>415</v>
      </c>
      <c r="Z158" s="37" t="s">
        <v>113</v>
      </c>
      <c r="AA158" s="3">
        <f t="shared" si="4"/>
        <v>1</v>
      </c>
      <c r="AB158" s="3" t="str">
        <f t="shared" si="5"/>
        <v/>
      </c>
    </row>
    <row r="159" spans="19:28" hidden="1">
      <c r="S159" s="36">
        <v>7</v>
      </c>
      <c r="T159" s="34">
        <v>21</v>
      </c>
      <c r="U159" s="34" t="str">
        <f t="shared" si="3"/>
        <v>7021</v>
      </c>
      <c r="V159" s="37" t="s">
        <v>104</v>
      </c>
      <c r="X159" s="34"/>
      <c r="Y159" s="36" t="s">
        <v>416</v>
      </c>
      <c r="Z159" s="37" t="s">
        <v>113</v>
      </c>
      <c r="AA159" s="3">
        <f t="shared" si="4"/>
        <v>1</v>
      </c>
      <c r="AB159" s="3" t="str">
        <f t="shared" si="5"/>
        <v/>
      </c>
    </row>
    <row r="160" spans="19:28" hidden="1">
      <c r="S160" s="36">
        <v>7</v>
      </c>
      <c r="T160" s="34">
        <v>22</v>
      </c>
      <c r="U160" s="34" t="str">
        <f t="shared" si="3"/>
        <v>7022</v>
      </c>
      <c r="V160" s="37" t="s">
        <v>104</v>
      </c>
      <c r="X160" s="34"/>
      <c r="Y160" s="36" t="s">
        <v>439</v>
      </c>
      <c r="Z160" s="37" t="s">
        <v>117</v>
      </c>
      <c r="AA160" s="3">
        <f t="shared" si="4"/>
        <v>1</v>
      </c>
      <c r="AB160" s="3" t="str">
        <f t="shared" si="5"/>
        <v/>
      </c>
    </row>
    <row r="161" spans="19:28" hidden="1">
      <c r="S161" s="36">
        <v>7</v>
      </c>
      <c r="T161" s="34">
        <v>23</v>
      </c>
      <c r="U161" s="34" t="str">
        <f t="shared" si="3"/>
        <v>7023</v>
      </c>
      <c r="V161" s="37" t="s">
        <v>104</v>
      </c>
      <c r="X161" s="34"/>
      <c r="Y161" s="36" t="s">
        <v>448</v>
      </c>
      <c r="Z161" s="37" t="s">
        <v>117</v>
      </c>
      <c r="AA161" s="3">
        <f t="shared" si="4"/>
        <v>1</v>
      </c>
      <c r="AB161" s="3" t="str">
        <f t="shared" si="5"/>
        <v/>
      </c>
    </row>
    <row r="162" spans="19:28" hidden="1">
      <c r="S162" s="36">
        <v>7</v>
      </c>
      <c r="T162" s="34">
        <v>24</v>
      </c>
      <c r="U162" s="34" t="str">
        <f t="shared" si="3"/>
        <v>7024</v>
      </c>
      <c r="V162" s="37" t="s">
        <v>106</v>
      </c>
      <c r="X162" s="34"/>
      <c r="Y162" s="36" t="s">
        <v>449</v>
      </c>
      <c r="Z162" s="37" t="s">
        <v>117</v>
      </c>
      <c r="AA162" s="3">
        <f t="shared" si="4"/>
        <v>1</v>
      </c>
      <c r="AB162" s="3" t="str">
        <f t="shared" si="5"/>
        <v/>
      </c>
    </row>
    <row r="163" spans="19:28" hidden="1">
      <c r="S163" s="36">
        <v>7</v>
      </c>
      <c r="T163" s="34">
        <v>25</v>
      </c>
      <c r="U163" s="34" t="str">
        <f t="shared" si="3"/>
        <v>7025</v>
      </c>
      <c r="V163" s="37" t="s">
        <v>106</v>
      </c>
      <c r="X163" s="34"/>
      <c r="Y163" s="36" t="s">
        <v>450</v>
      </c>
      <c r="Z163" s="37" t="s">
        <v>117</v>
      </c>
      <c r="AA163" s="3">
        <f t="shared" si="4"/>
        <v>1</v>
      </c>
      <c r="AB163" s="3" t="str">
        <f t="shared" si="5"/>
        <v/>
      </c>
    </row>
    <row r="164" spans="19:28" hidden="1">
      <c r="S164" s="36">
        <v>7</v>
      </c>
      <c r="T164" s="34">
        <v>26</v>
      </c>
      <c r="U164" s="34" t="str">
        <f t="shared" si="3"/>
        <v>7026</v>
      </c>
      <c r="V164" s="37" t="s">
        <v>106</v>
      </c>
      <c r="X164" s="34"/>
      <c r="Y164" s="36" t="s">
        <v>451</v>
      </c>
      <c r="Z164" s="37" t="s">
        <v>117</v>
      </c>
      <c r="AA164" s="3">
        <f t="shared" si="4"/>
        <v>1</v>
      </c>
      <c r="AB164" s="3" t="str">
        <f t="shared" si="5"/>
        <v/>
      </c>
    </row>
    <row r="165" spans="19:28" hidden="1">
      <c r="S165" s="36">
        <v>7</v>
      </c>
      <c r="T165" s="34">
        <v>27</v>
      </c>
      <c r="U165" s="34" t="str">
        <f t="shared" si="3"/>
        <v>7027</v>
      </c>
      <c r="V165" s="37" t="s">
        <v>106</v>
      </c>
      <c r="X165" s="34"/>
      <c r="Y165" s="36" t="s">
        <v>452</v>
      </c>
      <c r="Z165" s="37" t="s">
        <v>117</v>
      </c>
      <c r="AA165" s="3">
        <f t="shared" si="4"/>
        <v>1</v>
      </c>
      <c r="AB165" s="3" t="str">
        <f t="shared" si="5"/>
        <v/>
      </c>
    </row>
    <row r="166" spans="19:28" hidden="1">
      <c r="S166" s="36">
        <v>7</v>
      </c>
      <c r="T166" s="34">
        <v>28</v>
      </c>
      <c r="U166" s="34" t="str">
        <f t="shared" ref="U166:U229" si="6">S166&amp;$U$36&amp;T166</f>
        <v>7028</v>
      </c>
      <c r="V166" s="37" t="s">
        <v>106</v>
      </c>
      <c r="X166" s="34"/>
      <c r="Y166" s="36" t="s">
        <v>453</v>
      </c>
      <c r="Z166" s="37" t="s">
        <v>117</v>
      </c>
      <c r="AA166" s="3">
        <f t="shared" ref="AA166:AA229" si="7">COUNTIF($Y$37:$Y$402,Y166)</f>
        <v>1</v>
      </c>
      <c r="AB166" s="3" t="str">
        <f t="shared" ref="AB166:AB197" si="8">IF(AA166&gt;1,"重複","")</f>
        <v/>
      </c>
    </row>
    <row r="167" spans="19:28" hidden="1">
      <c r="S167" s="36">
        <v>7</v>
      </c>
      <c r="T167" s="34">
        <v>29</v>
      </c>
      <c r="U167" s="34" t="str">
        <f t="shared" si="6"/>
        <v>7029</v>
      </c>
      <c r="V167" s="37" t="s">
        <v>106</v>
      </c>
      <c r="X167" s="34"/>
      <c r="Y167" s="36" t="s">
        <v>454</v>
      </c>
      <c r="Z167" s="37" t="s">
        <v>117</v>
      </c>
      <c r="AA167" s="3">
        <f t="shared" si="7"/>
        <v>1</v>
      </c>
      <c r="AB167" s="3" t="str">
        <f t="shared" si="8"/>
        <v/>
      </c>
    </row>
    <row r="168" spans="19:28" hidden="1">
      <c r="S168" s="36">
        <v>7</v>
      </c>
      <c r="T168" s="34">
        <v>30</v>
      </c>
      <c r="U168" s="34" t="str">
        <f t="shared" si="6"/>
        <v>7030</v>
      </c>
      <c r="V168" s="37" t="s">
        <v>106</v>
      </c>
      <c r="X168" s="34"/>
      <c r="Y168" s="36" t="s">
        <v>455</v>
      </c>
      <c r="Z168" s="37" t="s">
        <v>117</v>
      </c>
      <c r="AA168" s="3">
        <f t="shared" si="7"/>
        <v>1</v>
      </c>
      <c r="AB168" s="3" t="str">
        <f t="shared" si="8"/>
        <v/>
      </c>
    </row>
    <row r="169" spans="19:28" hidden="1">
      <c r="S169" s="36">
        <v>7</v>
      </c>
      <c r="T169" s="34">
        <v>31</v>
      </c>
      <c r="U169" s="34" t="str">
        <f t="shared" si="6"/>
        <v>7031</v>
      </c>
      <c r="V169" s="37" t="s">
        <v>106</v>
      </c>
      <c r="X169" s="34"/>
      <c r="Y169" s="36" t="s">
        <v>456</v>
      </c>
      <c r="Z169" s="37" t="s">
        <v>117</v>
      </c>
      <c r="AA169" s="3">
        <f t="shared" si="7"/>
        <v>1</v>
      </c>
      <c r="AB169" s="3" t="str">
        <f t="shared" si="8"/>
        <v/>
      </c>
    </row>
    <row r="170" spans="19:28" hidden="1">
      <c r="S170" s="36">
        <v>8</v>
      </c>
      <c r="T170" s="34">
        <v>1</v>
      </c>
      <c r="U170" s="34" t="str">
        <f t="shared" si="6"/>
        <v>801</v>
      </c>
      <c r="V170" s="37" t="s">
        <v>106</v>
      </c>
      <c r="X170" s="34"/>
      <c r="Y170" s="36" t="s">
        <v>457</v>
      </c>
      <c r="Z170" s="37" t="s">
        <v>117</v>
      </c>
      <c r="AA170" s="3">
        <f t="shared" si="7"/>
        <v>1</v>
      </c>
      <c r="AB170" s="3" t="str">
        <f t="shared" si="8"/>
        <v/>
      </c>
    </row>
    <row r="171" spans="19:28" hidden="1">
      <c r="S171" s="36">
        <v>8</v>
      </c>
      <c r="T171" s="34">
        <v>2</v>
      </c>
      <c r="U171" s="34" t="str">
        <f t="shared" si="6"/>
        <v>802</v>
      </c>
      <c r="V171" s="37" t="s">
        <v>106</v>
      </c>
      <c r="X171" s="34"/>
      <c r="Y171" s="36" t="s">
        <v>440</v>
      </c>
      <c r="Z171" s="37" t="s">
        <v>117</v>
      </c>
      <c r="AA171" s="3">
        <f t="shared" si="7"/>
        <v>1</v>
      </c>
      <c r="AB171" s="3" t="str">
        <f t="shared" si="8"/>
        <v/>
      </c>
    </row>
    <row r="172" spans="19:28" hidden="1">
      <c r="S172" s="36">
        <v>8</v>
      </c>
      <c r="T172" s="34">
        <v>3</v>
      </c>
      <c r="U172" s="34" t="str">
        <f t="shared" si="6"/>
        <v>803</v>
      </c>
      <c r="V172" s="37" t="s">
        <v>106</v>
      </c>
      <c r="X172" s="34"/>
      <c r="Y172" s="36" t="s">
        <v>458</v>
      </c>
      <c r="Z172" s="37" t="s">
        <v>119</v>
      </c>
      <c r="AA172" s="3">
        <f t="shared" si="7"/>
        <v>1</v>
      </c>
      <c r="AB172" s="3" t="str">
        <f t="shared" si="8"/>
        <v/>
      </c>
    </row>
    <row r="173" spans="19:28" hidden="1">
      <c r="S173" s="36">
        <v>8</v>
      </c>
      <c r="T173" s="34">
        <v>4</v>
      </c>
      <c r="U173" s="34" t="str">
        <f t="shared" si="6"/>
        <v>804</v>
      </c>
      <c r="V173" s="37" t="s">
        <v>106</v>
      </c>
      <c r="X173" s="34"/>
      <c r="Y173" s="36" t="s">
        <v>459</v>
      </c>
      <c r="Z173" s="37" t="s">
        <v>119</v>
      </c>
      <c r="AA173" s="3">
        <f t="shared" si="7"/>
        <v>1</v>
      </c>
      <c r="AB173" s="3" t="str">
        <f t="shared" si="8"/>
        <v/>
      </c>
    </row>
    <row r="174" spans="19:28" hidden="1">
      <c r="S174" s="36">
        <v>8</v>
      </c>
      <c r="T174" s="34">
        <v>5</v>
      </c>
      <c r="U174" s="34" t="str">
        <f t="shared" si="6"/>
        <v>805</v>
      </c>
      <c r="V174" s="37" t="s">
        <v>106</v>
      </c>
      <c r="X174" s="34"/>
      <c r="Y174" s="36" t="s">
        <v>460</v>
      </c>
      <c r="Z174" s="37" t="s">
        <v>119</v>
      </c>
      <c r="AA174" s="3">
        <f t="shared" si="7"/>
        <v>1</v>
      </c>
      <c r="AB174" s="3" t="str">
        <f t="shared" si="8"/>
        <v/>
      </c>
    </row>
    <row r="175" spans="19:28" hidden="1">
      <c r="S175" s="36">
        <v>8</v>
      </c>
      <c r="T175" s="34">
        <v>6</v>
      </c>
      <c r="U175" s="34" t="str">
        <f t="shared" si="6"/>
        <v>806</v>
      </c>
      <c r="V175" s="37" t="s">
        <v>106</v>
      </c>
      <c r="X175" s="34"/>
      <c r="Y175" s="36" t="s">
        <v>461</v>
      </c>
      <c r="Z175" s="37" t="s">
        <v>119</v>
      </c>
      <c r="AA175" s="3">
        <f t="shared" si="7"/>
        <v>1</v>
      </c>
      <c r="AB175" s="3" t="str">
        <f t="shared" si="8"/>
        <v/>
      </c>
    </row>
    <row r="176" spans="19:28" hidden="1">
      <c r="S176" s="36">
        <v>8</v>
      </c>
      <c r="T176" s="34">
        <v>7</v>
      </c>
      <c r="U176" s="34" t="str">
        <f t="shared" si="6"/>
        <v>807</v>
      </c>
      <c r="V176" s="37" t="s">
        <v>106</v>
      </c>
      <c r="X176" s="34"/>
      <c r="Y176" s="36" t="s">
        <v>462</v>
      </c>
      <c r="Z176" s="37" t="s">
        <v>119</v>
      </c>
      <c r="AA176" s="3">
        <f t="shared" si="7"/>
        <v>1</v>
      </c>
      <c r="AB176" s="3" t="str">
        <f t="shared" si="8"/>
        <v/>
      </c>
    </row>
    <row r="177" spans="19:28" hidden="1">
      <c r="S177" s="36">
        <v>8</v>
      </c>
      <c r="T177" s="34">
        <v>8</v>
      </c>
      <c r="U177" s="34" t="str">
        <f t="shared" si="6"/>
        <v>808</v>
      </c>
      <c r="V177" s="37" t="s">
        <v>106</v>
      </c>
      <c r="X177" s="34"/>
      <c r="Y177" s="36" t="s">
        <v>463</v>
      </c>
      <c r="Z177" s="37" t="s">
        <v>119</v>
      </c>
      <c r="AA177" s="3">
        <f t="shared" si="7"/>
        <v>1</v>
      </c>
      <c r="AB177" s="3" t="str">
        <f t="shared" si="8"/>
        <v/>
      </c>
    </row>
    <row r="178" spans="19:28" hidden="1">
      <c r="S178" s="36">
        <v>8</v>
      </c>
      <c r="T178" s="34">
        <v>9</v>
      </c>
      <c r="U178" s="34" t="str">
        <f t="shared" si="6"/>
        <v>809</v>
      </c>
      <c r="V178" s="37" t="s">
        <v>106</v>
      </c>
      <c r="X178" s="34"/>
      <c r="Y178" s="36" t="s">
        <v>464</v>
      </c>
      <c r="Z178" s="37" t="s">
        <v>119</v>
      </c>
      <c r="AA178" s="3">
        <f t="shared" si="7"/>
        <v>1</v>
      </c>
      <c r="AB178" s="3" t="str">
        <f t="shared" si="8"/>
        <v/>
      </c>
    </row>
    <row r="179" spans="19:28" hidden="1">
      <c r="S179" s="36">
        <v>8</v>
      </c>
      <c r="T179" s="34">
        <v>10</v>
      </c>
      <c r="U179" s="34" t="str">
        <f t="shared" si="6"/>
        <v>8010</v>
      </c>
      <c r="V179" s="37" t="s">
        <v>106</v>
      </c>
      <c r="X179" s="34"/>
      <c r="Y179" s="36" t="s">
        <v>465</v>
      </c>
      <c r="Z179" s="37" t="s">
        <v>119</v>
      </c>
      <c r="AA179" s="3">
        <f t="shared" si="7"/>
        <v>1</v>
      </c>
      <c r="AB179" s="3" t="str">
        <f t="shared" si="8"/>
        <v/>
      </c>
    </row>
    <row r="180" spans="19:28" hidden="1">
      <c r="S180" s="36">
        <v>8</v>
      </c>
      <c r="T180" s="34">
        <v>11</v>
      </c>
      <c r="U180" s="34" t="str">
        <f t="shared" si="6"/>
        <v>8011</v>
      </c>
      <c r="V180" s="37" t="s">
        <v>106</v>
      </c>
      <c r="X180" s="34"/>
      <c r="Y180" s="36" t="s">
        <v>466</v>
      </c>
      <c r="Z180" s="37" t="s">
        <v>119</v>
      </c>
      <c r="AA180" s="3">
        <f t="shared" si="7"/>
        <v>1</v>
      </c>
      <c r="AB180" s="3" t="str">
        <f t="shared" si="8"/>
        <v/>
      </c>
    </row>
    <row r="181" spans="19:28" hidden="1">
      <c r="S181" s="36">
        <v>8</v>
      </c>
      <c r="T181" s="34">
        <v>12</v>
      </c>
      <c r="U181" s="34" t="str">
        <f t="shared" si="6"/>
        <v>8012</v>
      </c>
      <c r="V181" s="37" t="s">
        <v>106</v>
      </c>
      <c r="X181" s="34"/>
      <c r="Y181" s="36" t="s">
        <v>467</v>
      </c>
      <c r="Z181" s="37" t="s">
        <v>119</v>
      </c>
      <c r="AA181" s="3">
        <f t="shared" si="7"/>
        <v>1</v>
      </c>
      <c r="AB181" s="3" t="str">
        <f t="shared" si="8"/>
        <v/>
      </c>
    </row>
    <row r="182" spans="19:28" hidden="1">
      <c r="S182" s="36">
        <v>8</v>
      </c>
      <c r="T182" s="34">
        <v>13</v>
      </c>
      <c r="U182" s="34" t="str">
        <f t="shared" si="6"/>
        <v>8013</v>
      </c>
      <c r="V182" s="37" t="s">
        <v>106</v>
      </c>
      <c r="X182" s="34"/>
      <c r="Y182" s="36" t="s">
        <v>441</v>
      </c>
      <c r="Z182" s="37" t="s">
        <v>117</v>
      </c>
      <c r="AA182" s="3">
        <f t="shared" si="7"/>
        <v>1</v>
      </c>
      <c r="AB182" s="3" t="str">
        <f t="shared" si="8"/>
        <v/>
      </c>
    </row>
    <row r="183" spans="19:28" hidden="1">
      <c r="S183" s="36">
        <v>8</v>
      </c>
      <c r="T183" s="34">
        <v>14</v>
      </c>
      <c r="U183" s="34" t="str">
        <f t="shared" si="6"/>
        <v>8014</v>
      </c>
      <c r="V183" s="37" t="s">
        <v>106</v>
      </c>
      <c r="X183" s="34"/>
      <c r="Y183" s="36" t="s">
        <v>442</v>
      </c>
      <c r="Z183" s="37" t="s">
        <v>117</v>
      </c>
      <c r="AA183" s="3">
        <f t="shared" si="7"/>
        <v>1</v>
      </c>
      <c r="AB183" s="3" t="str">
        <f t="shared" si="8"/>
        <v/>
      </c>
    </row>
    <row r="184" spans="19:28" hidden="1">
      <c r="S184" s="36">
        <v>8</v>
      </c>
      <c r="T184" s="34">
        <v>15</v>
      </c>
      <c r="U184" s="34" t="str">
        <f t="shared" si="6"/>
        <v>8015</v>
      </c>
      <c r="V184" s="37" t="s">
        <v>106</v>
      </c>
      <c r="X184" s="34"/>
      <c r="Y184" s="36" t="s">
        <v>443</v>
      </c>
      <c r="Z184" s="37" t="s">
        <v>117</v>
      </c>
      <c r="AA184" s="3">
        <f t="shared" si="7"/>
        <v>1</v>
      </c>
      <c r="AB184" s="3" t="str">
        <f t="shared" si="8"/>
        <v/>
      </c>
    </row>
    <row r="185" spans="19:28" hidden="1">
      <c r="S185" s="36">
        <v>8</v>
      </c>
      <c r="T185" s="34">
        <v>16</v>
      </c>
      <c r="U185" s="34" t="str">
        <f t="shared" si="6"/>
        <v>8016</v>
      </c>
      <c r="V185" s="37" t="s">
        <v>106</v>
      </c>
      <c r="X185" s="34"/>
      <c r="Y185" s="36" t="s">
        <v>444</v>
      </c>
      <c r="Z185" s="37" t="s">
        <v>117</v>
      </c>
      <c r="AA185" s="3">
        <f t="shared" si="7"/>
        <v>1</v>
      </c>
      <c r="AB185" s="3" t="str">
        <f t="shared" si="8"/>
        <v/>
      </c>
    </row>
    <row r="186" spans="19:28" hidden="1">
      <c r="S186" s="36">
        <v>8</v>
      </c>
      <c r="T186" s="34">
        <v>17</v>
      </c>
      <c r="U186" s="34" t="str">
        <f t="shared" si="6"/>
        <v>8017</v>
      </c>
      <c r="V186" s="37" t="s">
        <v>106</v>
      </c>
      <c r="X186" s="34"/>
      <c r="Y186" s="36" t="s">
        <v>445</v>
      </c>
      <c r="Z186" s="37" t="s">
        <v>117</v>
      </c>
      <c r="AA186" s="3">
        <f t="shared" si="7"/>
        <v>1</v>
      </c>
      <c r="AB186" s="3" t="str">
        <f t="shared" si="8"/>
        <v/>
      </c>
    </row>
    <row r="187" spans="19:28" hidden="1">
      <c r="S187" s="36">
        <v>8</v>
      </c>
      <c r="T187" s="34">
        <v>18</v>
      </c>
      <c r="U187" s="34" t="str">
        <f t="shared" si="6"/>
        <v>8018</v>
      </c>
      <c r="V187" s="37" t="s">
        <v>106</v>
      </c>
      <c r="X187" s="34"/>
      <c r="Y187" s="36" t="s">
        <v>446</v>
      </c>
      <c r="Z187" s="37" t="s">
        <v>117</v>
      </c>
      <c r="AA187" s="3">
        <f t="shared" si="7"/>
        <v>1</v>
      </c>
      <c r="AB187" s="3" t="str">
        <f t="shared" si="8"/>
        <v/>
      </c>
    </row>
    <row r="188" spans="19:28" hidden="1">
      <c r="S188" s="36">
        <v>8</v>
      </c>
      <c r="T188" s="34">
        <v>19</v>
      </c>
      <c r="U188" s="34" t="str">
        <f t="shared" si="6"/>
        <v>8019</v>
      </c>
      <c r="V188" s="37" t="s">
        <v>106</v>
      </c>
      <c r="X188" s="34"/>
      <c r="Y188" s="36" t="s">
        <v>447</v>
      </c>
      <c r="Z188" s="37" t="s">
        <v>117</v>
      </c>
      <c r="AA188" s="3">
        <f t="shared" si="7"/>
        <v>1</v>
      </c>
      <c r="AB188" s="3" t="str">
        <f t="shared" si="8"/>
        <v/>
      </c>
    </row>
    <row r="189" spans="19:28" hidden="1">
      <c r="S189" s="36">
        <v>8</v>
      </c>
      <c r="T189" s="34">
        <v>20</v>
      </c>
      <c r="U189" s="34" t="str">
        <f t="shared" si="6"/>
        <v>8020</v>
      </c>
      <c r="V189" s="37" t="s">
        <v>106</v>
      </c>
      <c r="X189" s="34"/>
      <c r="Y189" s="36" t="s">
        <v>468</v>
      </c>
      <c r="Z189" s="37" t="s">
        <v>119</v>
      </c>
      <c r="AA189" s="3">
        <f t="shared" si="7"/>
        <v>1</v>
      </c>
      <c r="AB189" s="3" t="str">
        <f t="shared" si="8"/>
        <v/>
      </c>
    </row>
    <row r="190" spans="19:28" hidden="1">
      <c r="S190" s="36">
        <v>8</v>
      </c>
      <c r="T190" s="34">
        <v>21</v>
      </c>
      <c r="U190" s="34" t="str">
        <f t="shared" si="6"/>
        <v>8021</v>
      </c>
      <c r="V190" s="37" t="s">
        <v>106</v>
      </c>
      <c r="X190" s="34"/>
      <c r="Y190" s="36" t="s">
        <v>477</v>
      </c>
      <c r="Z190" s="37" t="s">
        <v>119</v>
      </c>
      <c r="AA190" s="3">
        <f t="shared" si="7"/>
        <v>1</v>
      </c>
      <c r="AB190" s="3" t="str">
        <f t="shared" si="8"/>
        <v/>
      </c>
    </row>
    <row r="191" spans="19:28" hidden="1">
      <c r="S191" s="36">
        <v>8</v>
      </c>
      <c r="T191" s="34">
        <v>22</v>
      </c>
      <c r="U191" s="34" t="str">
        <f t="shared" si="6"/>
        <v>8022</v>
      </c>
      <c r="V191" s="37" t="s">
        <v>106</v>
      </c>
      <c r="X191" s="34"/>
      <c r="Y191" s="36" t="s">
        <v>478</v>
      </c>
      <c r="Z191" s="37" t="s">
        <v>119</v>
      </c>
      <c r="AA191" s="3">
        <f t="shared" si="7"/>
        <v>1</v>
      </c>
      <c r="AB191" s="3" t="str">
        <f t="shared" si="8"/>
        <v/>
      </c>
    </row>
    <row r="192" spans="19:28" hidden="1">
      <c r="S192" s="36">
        <v>8</v>
      </c>
      <c r="T192" s="34">
        <v>23</v>
      </c>
      <c r="U192" s="34" t="str">
        <f t="shared" si="6"/>
        <v>8023</v>
      </c>
      <c r="V192" s="37" t="s">
        <v>108</v>
      </c>
      <c r="X192" s="34"/>
      <c r="Y192" s="36" t="s">
        <v>479</v>
      </c>
      <c r="Z192" s="37" t="s">
        <v>119</v>
      </c>
      <c r="AA192" s="3">
        <f t="shared" si="7"/>
        <v>1</v>
      </c>
      <c r="AB192" s="3" t="str">
        <f t="shared" si="8"/>
        <v/>
      </c>
    </row>
    <row r="193" spans="19:28" hidden="1">
      <c r="S193" s="36">
        <v>8</v>
      </c>
      <c r="T193" s="34">
        <v>24</v>
      </c>
      <c r="U193" s="34" t="str">
        <f t="shared" si="6"/>
        <v>8024</v>
      </c>
      <c r="V193" s="37" t="s">
        <v>108</v>
      </c>
      <c r="X193" s="34"/>
      <c r="Y193" s="36" t="s">
        <v>480</v>
      </c>
      <c r="Z193" s="37" t="s">
        <v>119</v>
      </c>
      <c r="AA193" s="3">
        <f t="shared" si="7"/>
        <v>1</v>
      </c>
      <c r="AB193" s="3" t="str">
        <f t="shared" si="8"/>
        <v/>
      </c>
    </row>
    <row r="194" spans="19:28" hidden="1">
      <c r="S194" s="36">
        <v>8</v>
      </c>
      <c r="T194" s="34">
        <v>25</v>
      </c>
      <c r="U194" s="34" t="str">
        <f t="shared" si="6"/>
        <v>8025</v>
      </c>
      <c r="V194" s="37" t="s">
        <v>108</v>
      </c>
      <c r="X194" s="34"/>
      <c r="Y194" s="36" t="s">
        <v>481</v>
      </c>
      <c r="Z194" s="37" t="s">
        <v>119</v>
      </c>
      <c r="AA194" s="3">
        <f t="shared" si="7"/>
        <v>1</v>
      </c>
      <c r="AB194" s="3" t="str">
        <f t="shared" si="8"/>
        <v/>
      </c>
    </row>
    <row r="195" spans="19:28" hidden="1">
      <c r="S195" s="36">
        <v>8</v>
      </c>
      <c r="T195" s="34">
        <v>26</v>
      </c>
      <c r="U195" s="34" t="str">
        <f t="shared" si="6"/>
        <v>8026</v>
      </c>
      <c r="V195" s="37" t="s">
        <v>108</v>
      </c>
      <c r="X195" s="34"/>
      <c r="Y195" s="36" t="s">
        <v>482</v>
      </c>
      <c r="Z195" s="37" t="s">
        <v>119</v>
      </c>
      <c r="AA195" s="3">
        <f t="shared" si="7"/>
        <v>1</v>
      </c>
      <c r="AB195" s="3" t="str">
        <f t="shared" si="8"/>
        <v/>
      </c>
    </row>
    <row r="196" spans="19:28" hidden="1">
      <c r="S196" s="36">
        <v>8</v>
      </c>
      <c r="T196" s="34">
        <v>27</v>
      </c>
      <c r="U196" s="34" t="str">
        <f t="shared" si="6"/>
        <v>8027</v>
      </c>
      <c r="V196" s="37" t="s">
        <v>108</v>
      </c>
      <c r="X196" s="34"/>
      <c r="Y196" s="36" t="s">
        <v>483</v>
      </c>
      <c r="Z196" s="37" t="s">
        <v>119</v>
      </c>
      <c r="AA196" s="3">
        <f t="shared" si="7"/>
        <v>1</v>
      </c>
      <c r="AB196" s="3" t="str">
        <f t="shared" si="8"/>
        <v/>
      </c>
    </row>
    <row r="197" spans="19:28" hidden="1">
      <c r="S197" s="36">
        <v>8</v>
      </c>
      <c r="T197" s="34">
        <v>28</v>
      </c>
      <c r="U197" s="34" t="str">
        <f t="shared" si="6"/>
        <v>8028</v>
      </c>
      <c r="V197" s="37" t="s">
        <v>108</v>
      </c>
      <c r="X197" s="34"/>
      <c r="Y197" s="36" t="s">
        <v>484</v>
      </c>
      <c r="Z197" s="37" t="s">
        <v>119</v>
      </c>
      <c r="AA197" s="3">
        <f t="shared" si="7"/>
        <v>1</v>
      </c>
      <c r="AB197" s="3" t="str">
        <f t="shared" si="8"/>
        <v/>
      </c>
    </row>
    <row r="198" spans="19:28" hidden="1">
      <c r="S198" s="36">
        <v>8</v>
      </c>
      <c r="T198" s="34">
        <v>29</v>
      </c>
      <c r="U198" s="34" t="str">
        <f t="shared" si="6"/>
        <v>8029</v>
      </c>
      <c r="V198" s="37" t="s">
        <v>108</v>
      </c>
      <c r="X198" s="34"/>
      <c r="Y198" s="36" t="s">
        <v>485</v>
      </c>
      <c r="Z198" s="37" t="s">
        <v>119</v>
      </c>
      <c r="AA198" s="3">
        <f t="shared" si="7"/>
        <v>1</v>
      </c>
      <c r="AB198" s="3" t="str">
        <f t="shared" ref="AB198:AB229" si="9">IF(AA198&gt;1,"重複","")</f>
        <v/>
      </c>
    </row>
    <row r="199" spans="19:28" hidden="1">
      <c r="S199" s="36">
        <v>8</v>
      </c>
      <c r="T199" s="34">
        <v>30</v>
      </c>
      <c r="U199" s="34" t="str">
        <f t="shared" si="6"/>
        <v>8030</v>
      </c>
      <c r="V199" s="37" t="s">
        <v>108</v>
      </c>
      <c r="X199" s="34"/>
      <c r="Y199" s="36" t="s">
        <v>486</v>
      </c>
      <c r="Z199" s="37" t="s">
        <v>119</v>
      </c>
      <c r="AA199" s="3">
        <f t="shared" si="7"/>
        <v>1</v>
      </c>
      <c r="AB199" s="3" t="str">
        <f t="shared" si="9"/>
        <v/>
      </c>
    </row>
    <row r="200" spans="19:28" hidden="1">
      <c r="S200" s="36">
        <v>8</v>
      </c>
      <c r="T200" s="34">
        <v>31</v>
      </c>
      <c r="U200" s="34" t="str">
        <f t="shared" si="6"/>
        <v>8031</v>
      </c>
      <c r="V200" s="37" t="s">
        <v>108</v>
      </c>
      <c r="X200" s="34"/>
      <c r="Y200" s="36" t="s">
        <v>469</v>
      </c>
      <c r="Z200" s="37" t="s">
        <v>119</v>
      </c>
      <c r="AA200" s="3">
        <f t="shared" si="7"/>
        <v>1</v>
      </c>
      <c r="AB200" s="3" t="str">
        <f t="shared" si="9"/>
        <v/>
      </c>
    </row>
    <row r="201" spans="19:28" hidden="1">
      <c r="S201" s="36">
        <v>9</v>
      </c>
      <c r="T201" s="34">
        <v>1</v>
      </c>
      <c r="U201" s="34" t="str">
        <f t="shared" si="6"/>
        <v>901</v>
      </c>
      <c r="V201" s="37" t="s">
        <v>108</v>
      </c>
      <c r="X201" s="34"/>
      <c r="Y201" s="36" t="s">
        <v>487</v>
      </c>
      <c r="Z201" s="37" t="s">
        <v>119</v>
      </c>
      <c r="AA201" s="3">
        <f t="shared" si="7"/>
        <v>1</v>
      </c>
      <c r="AB201" s="3" t="str">
        <f t="shared" si="9"/>
        <v/>
      </c>
    </row>
    <row r="202" spans="19:28" hidden="1">
      <c r="S202" s="36">
        <v>9</v>
      </c>
      <c r="T202" s="34">
        <v>2</v>
      </c>
      <c r="U202" s="34" t="str">
        <f t="shared" si="6"/>
        <v>902</v>
      </c>
      <c r="V202" s="37" t="s">
        <v>108</v>
      </c>
      <c r="X202" s="34"/>
      <c r="Y202" s="36" t="s">
        <v>153</v>
      </c>
      <c r="Z202" s="37" t="s">
        <v>99</v>
      </c>
      <c r="AA202" s="3">
        <f t="shared" si="7"/>
        <v>1</v>
      </c>
      <c r="AB202" s="3" t="str">
        <f t="shared" si="9"/>
        <v/>
      </c>
    </row>
    <row r="203" spans="19:28" hidden="1">
      <c r="S203" s="36">
        <v>9</v>
      </c>
      <c r="T203" s="34">
        <v>3</v>
      </c>
      <c r="U203" s="34" t="str">
        <f t="shared" si="6"/>
        <v>903</v>
      </c>
      <c r="V203" s="37" t="s">
        <v>108</v>
      </c>
      <c r="X203" s="34"/>
      <c r="Y203" s="36" t="s">
        <v>154</v>
      </c>
      <c r="Z203" s="37" t="s">
        <v>99</v>
      </c>
      <c r="AA203" s="3">
        <f t="shared" si="7"/>
        <v>1</v>
      </c>
      <c r="AB203" s="3" t="str">
        <f t="shared" si="9"/>
        <v/>
      </c>
    </row>
    <row r="204" spans="19:28" hidden="1">
      <c r="S204" s="36">
        <v>9</v>
      </c>
      <c r="T204" s="34">
        <v>4</v>
      </c>
      <c r="U204" s="34" t="str">
        <f t="shared" si="6"/>
        <v>904</v>
      </c>
      <c r="V204" s="37" t="s">
        <v>108</v>
      </c>
      <c r="X204" s="34"/>
      <c r="Y204" s="36" t="s">
        <v>155</v>
      </c>
      <c r="Z204" s="37" t="s">
        <v>99</v>
      </c>
      <c r="AA204" s="3">
        <f t="shared" si="7"/>
        <v>1</v>
      </c>
      <c r="AB204" s="3" t="str">
        <f t="shared" si="9"/>
        <v/>
      </c>
    </row>
    <row r="205" spans="19:28" hidden="1">
      <c r="S205" s="36">
        <v>9</v>
      </c>
      <c r="T205" s="34">
        <v>5</v>
      </c>
      <c r="U205" s="34" t="str">
        <f t="shared" si="6"/>
        <v>905</v>
      </c>
      <c r="V205" s="37" t="s">
        <v>108</v>
      </c>
      <c r="X205" s="34"/>
      <c r="Y205" s="36" t="s">
        <v>156</v>
      </c>
      <c r="Z205" s="37" t="s">
        <v>99</v>
      </c>
      <c r="AA205" s="3">
        <f t="shared" si="7"/>
        <v>1</v>
      </c>
      <c r="AB205" s="3" t="str">
        <f t="shared" si="9"/>
        <v/>
      </c>
    </row>
    <row r="206" spans="19:28" hidden="1">
      <c r="S206" s="36">
        <v>9</v>
      </c>
      <c r="T206" s="34">
        <v>6</v>
      </c>
      <c r="U206" s="34" t="str">
        <f t="shared" si="6"/>
        <v>906</v>
      </c>
      <c r="V206" s="37" t="s">
        <v>108</v>
      </c>
      <c r="X206" s="34"/>
      <c r="Y206" s="36" t="s">
        <v>157</v>
      </c>
      <c r="Z206" s="37" t="s">
        <v>99</v>
      </c>
      <c r="AA206" s="3">
        <f t="shared" si="7"/>
        <v>1</v>
      </c>
      <c r="AB206" s="3" t="str">
        <f t="shared" si="9"/>
        <v/>
      </c>
    </row>
    <row r="207" spans="19:28" hidden="1">
      <c r="S207" s="36">
        <v>9</v>
      </c>
      <c r="T207" s="34">
        <v>7</v>
      </c>
      <c r="U207" s="34" t="str">
        <f t="shared" si="6"/>
        <v>907</v>
      </c>
      <c r="V207" s="37" t="s">
        <v>108</v>
      </c>
      <c r="X207" s="34"/>
      <c r="Y207" s="36" t="s">
        <v>158</v>
      </c>
      <c r="Z207" s="37" t="s">
        <v>99</v>
      </c>
      <c r="AA207" s="3">
        <f t="shared" si="7"/>
        <v>1</v>
      </c>
      <c r="AB207" s="3" t="str">
        <f t="shared" si="9"/>
        <v/>
      </c>
    </row>
    <row r="208" spans="19:28" hidden="1">
      <c r="S208" s="36">
        <v>9</v>
      </c>
      <c r="T208" s="34">
        <v>8</v>
      </c>
      <c r="U208" s="34" t="str">
        <f t="shared" si="6"/>
        <v>908</v>
      </c>
      <c r="V208" s="37" t="s">
        <v>108</v>
      </c>
      <c r="X208" s="34"/>
      <c r="Y208" s="36" t="s">
        <v>159</v>
      </c>
      <c r="Z208" s="37" t="s">
        <v>99</v>
      </c>
      <c r="AA208" s="3">
        <f t="shared" si="7"/>
        <v>1</v>
      </c>
      <c r="AB208" s="3" t="str">
        <f t="shared" si="9"/>
        <v/>
      </c>
    </row>
    <row r="209" spans="19:28" hidden="1">
      <c r="S209" s="36">
        <v>9</v>
      </c>
      <c r="T209" s="34">
        <v>9</v>
      </c>
      <c r="U209" s="34" t="str">
        <f t="shared" si="6"/>
        <v>909</v>
      </c>
      <c r="V209" s="37" t="s">
        <v>108</v>
      </c>
      <c r="X209" s="34"/>
      <c r="Y209" s="36" t="s">
        <v>160</v>
      </c>
      <c r="Z209" s="37" t="s">
        <v>99</v>
      </c>
      <c r="AA209" s="3">
        <f t="shared" si="7"/>
        <v>1</v>
      </c>
      <c r="AB209" s="3" t="str">
        <f t="shared" si="9"/>
        <v/>
      </c>
    </row>
    <row r="210" spans="19:28" hidden="1">
      <c r="S210" s="36">
        <v>9</v>
      </c>
      <c r="T210" s="34">
        <v>10</v>
      </c>
      <c r="U210" s="34" t="str">
        <f t="shared" si="6"/>
        <v>9010</v>
      </c>
      <c r="V210" s="37" t="s">
        <v>108</v>
      </c>
      <c r="X210" s="34"/>
      <c r="Y210" s="36" t="s">
        <v>161</v>
      </c>
      <c r="Z210" s="37" t="s">
        <v>99</v>
      </c>
      <c r="AA210" s="3">
        <f t="shared" si="7"/>
        <v>1</v>
      </c>
      <c r="AB210" s="3" t="str">
        <f t="shared" si="9"/>
        <v/>
      </c>
    </row>
    <row r="211" spans="19:28" hidden="1">
      <c r="S211" s="36">
        <v>9</v>
      </c>
      <c r="T211" s="34">
        <v>11</v>
      </c>
      <c r="U211" s="34" t="str">
        <f t="shared" si="6"/>
        <v>9011</v>
      </c>
      <c r="V211" s="37" t="s">
        <v>108</v>
      </c>
      <c r="X211" s="34"/>
      <c r="Y211" s="36" t="s">
        <v>470</v>
      </c>
      <c r="Z211" s="37" t="s">
        <v>119</v>
      </c>
      <c r="AA211" s="3">
        <f t="shared" si="7"/>
        <v>1</v>
      </c>
      <c r="AB211" s="3" t="str">
        <f t="shared" si="9"/>
        <v/>
      </c>
    </row>
    <row r="212" spans="19:28" hidden="1">
      <c r="S212" s="36">
        <v>9</v>
      </c>
      <c r="T212" s="34">
        <v>12</v>
      </c>
      <c r="U212" s="34" t="str">
        <f t="shared" si="6"/>
        <v>9012</v>
      </c>
      <c r="V212" s="37" t="s">
        <v>108</v>
      </c>
      <c r="X212" s="34"/>
      <c r="Y212" s="36" t="s">
        <v>162</v>
      </c>
      <c r="Z212" s="37" t="s">
        <v>99</v>
      </c>
      <c r="AA212" s="3">
        <f t="shared" si="7"/>
        <v>1</v>
      </c>
      <c r="AB212" s="3" t="str">
        <f t="shared" si="9"/>
        <v/>
      </c>
    </row>
    <row r="213" spans="19:28" hidden="1">
      <c r="S213" s="36">
        <v>9</v>
      </c>
      <c r="T213" s="34">
        <v>13</v>
      </c>
      <c r="U213" s="34" t="str">
        <f t="shared" si="6"/>
        <v>9013</v>
      </c>
      <c r="V213" s="37" t="s">
        <v>108</v>
      </c>
      <c r="X213" s="34"/>
      <c r="Y213" s="36" t="s">
        <v>163</v>
      </c>
      <c r="Z213" s="37" t="s">
        <v>99</v>
      </c>
      <c r="AA213" s="3">
        <f t="shared" si="7"/>
        <v>1</v>
      </c>
      <c r="AB213" s="3" t="str">
        <f t="shared" si="9"/>
        <v/>
      </c>
    </row>
    <row r="214" spans="19:28" hidden="1">
      <c r="S214" s="36">
        <v>9</v>
      </c>
      <c r="T214" s="34">
        <v>14</v>
      </c>
      <c r="U214" s="34" t="str">
        <f t="shared" si="6"/>
        <v>9014</v>
      </c>
      <c r="V214" s="37" t="s">
        <v>108</v>
      </c>
      <c r="X214" s="34"/>
      <c r="Y214" s="36" t="s">
        <v>471</v>
      </c>
      <c r="Z214" s="37" t="s">
        <v>119</v>
      </c>
      <c r="AA214" s="3">
        <f t="shared" si="7"/>
        <v>1</v>
      </c>
      <c r="AB214" s="3" t="str">
        <f t="shared" si="9"/>
        <v/>
      </c>
    </row>
    <row r="215" spans="19:28" hidden="1">
      <c r="S215" s="36">
        <v>9</v>
      </c>
      <c r="T215" s="34">
        <v>15</v>
      </c>
      <c r="U215" s="34" t="str">
        <f t="shared" si="6"/>
        <v>9015</v>
      </c>
      <c r="V215" s="37" t="s">
        <v>108</v>
      </c>
      <c r="X215" s="34"/>
      <c r="Y215" s="36" t="s">
        <v>472</v>
      </c>
      <c r="Z215" s="37" t="s">
        <v>119</v>
      </c>
      <c r="AA215" s="3">
        <f t="shared" si="7"/>
        <v>1</v>
      </c>
      <c r="AB215" s="3" t="str">
        <f t="shared" si="9"/>
        <v/>
      </c>
    </row>
    <row r="216" spans="19:28" hidden="1">
      <c r="S216" s="36">
        <v>9</v>
      </c>
      <c r="T216" s="34">
        <v>16</v>
      </c>
      <c r="U216" s="34" t="str">
        <f t="shared" si="6"/>
        <v>9016</v>
      </c>
      <c r="V216" s="37" t="s">
        <v>108</v>
      </c>
      <c r="X216" s="34"/>
      <c r="Y216" s="36" t="s">
        <v>473</v>
      </c>
      <c r="Z216" s="37" t="s">
        <v>119</v>
      </c>
      <c r="AA216" s="3">
        <f t="shared" si="7"/>
        <v>1</v>
      </c>
      <c r="AB216" s="3" t="str">
        <f t="shared" si="9"/>
        <v/>
      </c>
    </row>
    <row r="217" spans="19:28" hidden="1">
      <c r="S217" s="36">
        <v>9</v>
      </c>
      <c r="T217" s="34">
        <v>17</v>
      </c>
      <c r="U217" s="34" t="str">
        <f t="shared" si="6"/>
        <v>9017</v>
      </c>
      <c r="V217" s="37" t="s">
        <v>108</v>
      </c>
      <c r="X217" s="34"/>
      <c r="Y217" s="36" t="s">
        <v>474</v>
      </c>
      <c r="Z217" s="37" t="s">
        <v>119</v>
      </c>
      <c r="AA217" s="3">
        <f t="shared" si="7"/>
        <v>1</v>
      </c>
      <c r="AB217" s="3" t="str">
        <f t="shared" si="9"/>
        <v/>
      </c>
    </row>
    <row r="218" spans="19:28" hidden="1">
      <c r="S218" s="36">
        <v>9</v>
      </c>
      <c r="T218" s="34">
        <v>18</v>
      </c>
      <c r="U218" s="34" t="str">
        <f t="shared" si="6"/>
        <v>9018</v>
      </c>
      <c r="V218" s="37" t="s">
        <v>108</v>
      </c>
      <c r="X218" s="34"/>
      <c r="Y218" s="36" t="s">
        <v>475</v>
      </c>
      <c r="Z218" s="37" t="s">
        <v>119</v>
      </c>
      <c r="AA218" s="3">
        <f t="shared" si="7"/>
        <v>1</v>
      </c>
      <c r="AB218" s="3" t="str">
        <f t="shared" si="9"/>
        <v/>
      </c>
    </row>
    <row r="219" spans="19:28" hidden="1">
      <c r="S219" s="36">
        <v>9</v>
      </c>
      <c r="T219" s="34">
        <v>19</v>
      </c>
      <c r="U219" s="34" t="str">
        <f t="shared" si="6"/>
        <v>9019</v>
      </c>
      <c r="V219" s="37" t="s">
        <v>108</v>
      </c>
      <c r="X219" s="34"/>
      <c r="Y219" s="36" t="s">
        <v>476</v>
      </c>
      <c r="Z219" s="37" t="s">
        <v>119</v>
      </c>
      <c r="AA219" s="3">
        <f t="shared" si="7"/>
        <v>1</v>
      </c>
      <c r="AB219" s="3" t="str">
        <f t="shared" si="9"/>
        <v/>
      </c>
    </row>
    <row r="220" spans="19:28" hidden="1">
      <c r="S220" s="36">
        <v>9</v>
      </c>
      <c r="T220" s="34">
        <v>20</v>
      </c>
      <c r="U220" s="34" t="str">
        <f t="shared" si="6"/>
        <v>9020</v>
      </c>
      <c r="V220" s="37" t="s">
        <v>108</v>
      </c>
      <c r="X220" s="34"/>
      <c r="Y220" s="36" t="s">
        <v>164</v>
      </c>
      <c r="Z220" s="37" t="s">
        <v>99</v>
      </c>
      <c r="AA220" s="3">
        <f t="shared" si="7"/>
        <v>1</v>
      </c>
      <c r="AB220" s="3" t="str">
        <f t="shared" si="9"/>
        <v/>
      </c>
    </row>
    <row r="221" spans="19:28" hidden="1">
      <c r="S221" s="36">
        <v>9</v>
      </c>
      <c r="T221" s="34">
        <v>21</v>
      </c>
      <c r="U221" s="34" t="str">
        <f t="shared" si="6"/>
        <v>9021</v>
      </c>
      <c r="V221" s="37" t="s">
        <v>108</v>
      </c>
      <c r="X221" s="34"/>
      <c r="Y221" s="36" t="s">
        <v>173</v>
      </c>
      <c r="Z221" s="37" t="s">
        <v>99</v>
      </c>
      <c r="AA221" s="3">
        <f t="shared" si="7"/>
        <v>1</v>
      </c>
      <c r="AB221" s="3" t="str">
        <f t="shared" si="9"/>
        <v/>
      </c>
    </row>
    <row r="222" spans="19:28" hidden="1">
      <c r="S222" s="36">
        <v>9</v>
      </c>
      <c r="T222" s="34">
        <v>22</v>
      </c>
      <c r="U222" s="34" t="str">
        <f t="shared" si="6"/>
        <v>9022</v>
      </c>
      <c r="V222" s="37" t="s">
        <v>108</v>
      </c>
      <c r="X222" s="34"/>
      <c r="Y222" s="36" t="s">
        <v>174</v>
      </c>
      <c r="Z222" s="37" t="s">
        <v>99</v>
      </c>
      <c r="AA222" s="3">
        <f t="shared" si="7"/>
        <v>1</v>
      </c>
      <c r="AB222" s="3" t="str">
        <f t="shared" si="9"/>
        <v/>
      </c>
    </row>
    <row r="223" spans="19:28" hidden="1">
      <c r="S223" s="36">
        <v>9</v>
      </c>
      <c r="T223" s="34">
        <v>23</v>
      </c>
      <c r="U223" s="34" t="str">
        <f t="shared" si="6"/>
        <v>9023</v>
      </c>
      <c r="V223" s="37" t="s">
        <v>110</v>
      </c>
      <c r="X223" s="34"/>
      <c r="Y223" s="36" t="s">
        <v>175</v>
      </c>
      <c r="Z223" s="37" t="s">
        <v>99</v>
      </c>
      <c r="AA223" s="3">
        <f t="shared" si="7"/>
        <v>1</v>
      </c>
      <c r="AB223" s="3" t="str">
        <f t="shared" si="9"/>
        <v/>
      </c>
    </row>
    <row r="224" spans="19:28" hidden="1">
      <c r="S224" s="36">
        <v>9</v>
      </c>
      <c r="T224" s="34">
        <v>24</v>
      </c>
      <c r="U224" s="34" t="str">
        <f t="shared" si="6"/>
        <v>9024</v>
      </c>
      <c r="V224" s="37" t="s">
        <v>110</v>
      </c>
      <c r="X224" s="34"/>
      <c r="Y224" s="36" t="s">
        <v>176</v>
      </c>
      <c r="Z224" s="37" t="s">
        <v>99</v>
      </c>
      <c r="AA224" s="3">
        <f t="shared" si="7"/>
        <v>1</v>
      </c>
      <c r="AB224" s="3" t="str">
        <f t="shared" si="9"/>
        <v/>
      </c>
    </row>
    <row r="225" spans="19:28" hidden="1">
      <c r="S225" s="36">
        <v>9</v>
      </c>
      <c r="T225" s="34">
        <v>25</v>
      </c>
      <c r="U225" s="34" t="str">
        <f t="shared" si="6"/>
        <v>9025</v>
      </c>
      <c r="V225" s="37" t="s">
        <v>110</v>
      </c>
      <c r="X225" s="34"/>
      <c r="Y225" s="36" t="s">
        <v>177</v>
      </c>
      <c r="Z225" s="37" t="s">
        <v>99</v>
      </c>
      <c r="AA225" s="3">
        <f t="shared" si="7"/>
        <v>1</v>
      </c>
      <c r="AB225" s="3" t="str">
        <f t="shared" si="9"/>
        <v/>
      </c>
    </row>
    <row r="226" spans="19:28" hidden="1">
      <c r="S226" s="36">
        <v>9</v>
      </c>
      <c r="T226" s="34">
        <v>26</v>
      </c>
      <c r="U226" s="34" t="str">
        <f t="shared" si="6"/>
        <v>9026</v>
      </c>
      <c r="V226" s="37" t="s">
        <v>110</v>
      </c>
      <c r="X226" s="34"/>
      <c r="Y226" s="36" t="s">
        <v>178</v>
      </c>
      <c r="Z226" s="37" t="s">
        <v>99</v>
      </c>
      <c r="AA226" s="3">
        <f t="shared" si="7"/>
        <v>1</v>
      </c>
      <c r="AB226" s="3" t="str">
        <f t="shared" si="9"/>
        <v/>
      </c>
    </row>
    <row r="227" spans="19:28" hidden="1">
      <c r="S227" s="36">
        <v>9</v>
      </c>
      <c r="T227" s="34">
        <v>27</v>
      </c>
      <c r="U227" s="34" t="str">
        <f t="shared" si="6"/>
        <v>9027</v>
      </c>
      <c r="V227" s="37" t="s">
        <v>110</v>
      </c>
      <c r="X227" s="34"/>
      <c r="Y227" s="36" t="s">
        <v>179</v>
      </c>
      <c r="Z227" s="37" t="s">
        <v>99</v>
      </c>
      <c r="AA227" s="3">
        <f t="shared" si="7"/>
        <v>1</v>
      </c>
      <c r="AB227" s="3" t="str">
        <f t="shared" si="9"/>
        <v/>
      </c>
    </row>
    <row r="228" spans="19:28" hidden="1">
      <c r="S228" s="36">
        <v>9</v>
      </c>
      <c r="T228" s="34">
        <v>28</v>
      </c>
      <c r="U228" s="34" t="str">
        <f t="shared" si="6"/>
        <v>9028</v>
      </c>
      <c r="V228" s="37" t="s">
        <v>110</v>
      </c>
      <c r="X228" s="34"/>
      <c r="Y228" s="36" t="s">
        <v>180</v>
      </c>
      <c r="Z228" s="37" t="s">
        <v>99</v>
      </c>
      <c r="AA228" s="3">
        <f t="shared" si="7"/>
        <v>1</v>
      </c>
      <c r="AB228" s="3" t="str">
        <f t="shared" si="9"/>
        <v/>
      </c>
    </row>
    <row r="229" spans="19:28" hidden="1">
      <c r="S229" s="36">
        <v>9</v>
      </c>
      <c r="T229" s="34">
        <v>29</v>
      </c>
      <c r="U229" s="34" t="str">
        <f t="shared" si="6"/>
        <v>9029</v>
      </c>
      <c r="V229" s="37" t="s">
        <v>110</v>
      </c>
      <c r="X229" s="34"/>
      <c r="Y229" s="36" t="s">
        <v>181</v>
      </c>
      <c r="Z229" s="37" t="s">
        <v>99</v>
      </c>
      <c r="AA229" s="3">
        <f t="shared" si="7"/>
        <v>1</v>
      </c>
      <c r="AB229" s="3" t="str">
        <f t="shared" si="9"/>
        <v/>
      </c>
    </row>
    <row r="230" spans="19:28" hidden="1">
      <c r="S230" s="36">
        <v>9</v>
      </c>
      <c r="T230" s="34">
        <v>30</v>
      </c>
      <c r="U230" s="34" t="str">
        <f t="shared" ref="U230:U293" si="10">S230&amp;$U$36&amp;T230</f>
        <v>9030</v>
      </c>
      <c r="V230" s="37" t="s">
        <v>110</v>
      </c>
      <c r="X230" s="34"/>
      <c r="Y230" s="36" t="s">
        <v>182</v>
      </c>
      <c r="Z230" s="37" t="s">
        <v>99</v>
      </c>
      <c r="AA230" s="3">
        <f t="shared" ref="AA230:AA293" si="11">COUNTIF($Y$37:$Y$402,Y230)</f>
        <v>1</v>
      </c>
      <c r="AB230" s="3" t="str">
        <f t="shared" ref="AB230:AB293" si="12">IF(AA230&gt;1,"重複","")</f>
        <v/>
      </c>
    </row>
    <row r="231" spans="19:28" hidden="1">
      <c r="S231" s="36">
        <v>10</v>
      </c>
      <c r="T231" s="34">
        <v>1</v>
      </c>
      <c r="U231" s="34" t="str">
        <f t="shared" si="10"/>
        <v>1001</v>
      </c>
      <c r="V231" s="37" t="s">
        <v>110</v>
      </c>
      <c r="X231" s="34"/>
      <c r="Y231" s="36" t="s">
        <v>165</v>
      </c>
      <c r="Z231" s="37" t="s">
        <v>99</v>
      </c>
      <c r="AA231" s="3">
        <f t="shared" si="11"/>
        <v>1</v>
      </c>
      <c r="AB231" s="3" t="str">
        <f t="shared" si="12"/>
        <v/>
      </c>
    </row>
    <row r="232" spans="19:28" hidden="1">
      <c r="S232" s="36">
        <v>10</v>
      </c>
      <c r="T232" s="34">
        <v>2</v>
      </c>
      <c r="U232" s="34" t="str">
        <f t="shared" si="10"/>
        <v>1002</v>
      </c>
      <c r="V232" s="37" t="s">
        <v>110</v>
      </c>
      <c r="X232" s="34"/>
      <c r="Y232" s="36" t="s">
        <v>183</v>
      </c>
      <c r="Z232" s="37" t="s">
        <v>97</v>
      </c>
      <c r="AA232" s="3">
        <f t="shared" si="11"/>
        <v>1</v>
      </c>
      <c r="AB232" s="3" t="str">
        <f t="shared" si="12"/>
        <v/>
      </c>
    </row>
    <row r="233" spans="19:28" hidden="1">
      <c r="S233" s="36">
        <v>10</v>
      </c>
      <c r="T233" s="34">
        <v>3</v>
      </c>
      <c r="U233" s="34" t="str">
        <f t="shared" si="10"/>
        <v>1003</v>
      </c>
      <c r="V233" s="37" t="s">
        <v>110</v>
      </c>
      <c r="X233" s="34"/>
      <c r="Y233" s="36" t="s">
        <v>184</v>
      </c>
      <c r="Z233" s="37" t="s">
        <v>97</v>
      </c>
      <c r="AA233" s="3">
        <f t="shared" si="11"/>
        <v>1</v>
      </c>
      <c r="AB233" s="3" t="str">
        <f t="shared" si="12"/>
        <v/>
      </c>
    </row>
    <row r="234" spans="19:28" hidden="1">
      <c r="S234" s="36">
        <v>10</v>
      </c>
      <c r="T234" s="34">
        <v>4</v>
      </c>
      <c r="U234" s="34" t="str">
        <f t="shared" si="10"/>
        <v>1004</v>
      </c>
      <c r="V234" s="37" t="s">
        <v>110</v>
      </c>
      <c r="X234" s="34"/>
      <c r="Y234" s="36" t="s">
        <v>185</v>
      </c>
      <c r="Z234" s="37" t="s">
        <v>97</v>
      </c>
      <c r="AA234" s="3">
        <f t="shared" si="11"/>
        <v>1</v>
      </c>
      <c r="AB234" s="3" t="str">
        <f t="shared" si="12"/>
        <v/>
      </c>
    </row>
    <row r="235" spans="19:28" hidden="1">
      <c r="S235" s="36">
        <v>10</v>
      </c>
      <c r="T235" s="34">
        <v>5</v>
      </c>
      <c r="U235" s="34" t="str">
        <f t="shared" si="10"/>
        <v>1005</v>
      </c>
      <c r="V235" s="37" t="s">
        <v>110</v>
      </c>
      <c r="X235" s="34"/>
      <c r="Y235" s="36" t="s">
        <v>186</v>
      </c>
      <c r="Z235" s="37" t="s">
        <v>97</v>
      </c>
      <c r="AA235" s="3">
        <f t="shared" si="11"/>
        <v>1</v>
      </c>
      <c r="AB235" s="3" t="str">
        <f t="shared" si="12"/>
        <v/>
      </c>
    </row>
    <row r="236" spans="19:28" hidden="1">
      <c r="S236" s="36">
        <v>10</v>
      </c>
      <c r="T236" s="34">
        <v>6</v>
      </c>
      <c r="U236" s="34" t="str">
        <f t="shared" si="10"/>
        <v>1006</v>
      </c>
      <c r="V236" s="37" t="s">
        <v>110</v>
      </c>
      <c r="X236" s="34"/>
      <c r="Y236" s="36" t="s">
        <v>187</v>
      </c>
      <c r="Z236" s="37" t="s">
        <v>97</v>
      </c>
      <c r="AA236" s="3">
        <f t="shared" si="11"/>
        <v>1</v>
      </c>
      <c r="AB236" s="3" t="str">
        <f t="shared" si="12"/>
        <v/>
      </c>
    </row>
    <row r="237" spans="19:28" hidden="1">
      <c r="S237" s="36">
        <v>10</v>
      </c>
      <c r="T237" s="34">
        <v>7</v>
      </c>
      <c r="U237" s="34" t="str">
        <f t="shared" si="10"/>
        <v>1007</v>
      </c>
      <c r="V237" s="37" t="s">
        <v>110</v>
      </c>
      <c r="X237" s="34"/>
      <c r="Y237" s="36" t="s">
        <v>188</v>
      </c>
      <c r="Z237" s="37" t="s">
        <v>97</v>
      </c>
      <c r="AA237" s="3">
        <f t="shared" si="11"/>
        <v>1</v>
      </c>
      <c r="AB237" s="3" t="str">
        <f t="shared" si="12"/>
        <v/>
      </c>
    </row>
    <row r="238" spans="19:28" hidden="1">
      <c r="S238" s="36">
        <v>10</v>
      </c>
      <c r="T238" s="34">
        <v>8</v>
      </c>
      <c r="U238" s="34" t="str">
        <f t="shared" si="10"/>
        <v>1008</v>
      </c>
      <c r="V238" s="37" t="s">
        <v>110</v>
      </c>
      <c r="X238" s="34"/>
      <c r="Y238" s="36" t="s">
        <v>189</v>
      </c>
      <c r="Z238" s="37" t="s">
        <v>97</v>
      </c>
      <c r="AA238" s="3">
        <f t="shared" si="11"/>
        <v>1</v>
      </c>
      <c r="AB238" s="3" t="str">
        <f t="shared" si="12"/>
        <v/>
      </c>
    </row>
    <row r="239" spans="19:28" hidden="1">
      <c r="S239" s="36">
        <v>10</v>
      </c>
      <c r="T239" s="34">
        <v>9</v>
      </c>
      <c r="U239" s="34" t="str">
        <f t="shared" si="10"/>
        <v>1009</v>
      </c>
      <c r="V239" s="37" t="s">
        <v>110</v>
      </c>
      <c r="X239" s="34"/>
      <c r="Y239" s="36" t="s">
        <v>190</v>
      </c>
      <c r="Z239" s="37" t="s">
        <v>97</v>
      </c>
      <c r="AA239" s="3">
        <f t="shared" si="11"/>
        <v>1</v>
      </c>
      <c r="AB239" s="3" t="str">
        <f t="shared" si="12"/>
        <v/>
      </c>
    </row>
    <row r="240" spans="19:28" hidden="1">
      <c r="S240" s="36">
        <v>10</v>
      </c>
      <c r="T240" s="34">
        <v>10</v>
      </c>
      <c r="U240" s="34" t="str">
        <f t="shared" si="10"/>
        <v>10010</v>
      </c>
      <c r="V240" s="37" t="s">
        <v>110</v>
      </c>
      <c r="X240" s="34"/>
      <c r="Y240" s="36" t="s">
        <v>191</v>
      </c>
      <c r="Z240" s="37" t="s">
        <v>97</v>
      </c>
      <c r="AA240" s="3">
        <f t="shared" si="11"/>
        <v>1</v>
      </c>
      <c r="AB240" s="3" t="str">
        <f t="shared" si="12"/>
        <v/>
      </c>
    </row>
    <row r="241" spans="19:28" hidden="1">
      <c r="S241" s="36">
        <v>10</v>
      </c>
      <c r="T241" s="34">
        <v>11</v>
      </c>
      <c r="U241" s="34" t="str">
        <f t="shared" si="10"/>
        <v>10011</v>
      </c>
      <c r="V241" s="37" t="s">
        <v>110</v>
      </c>
      <c r="X241" s="34"/>
      <c r="Y241" s="36" t="s">
        <v>192</v>
      </c>
      <c r="Z241" s="37" t="s">
        <v>97</v>
      </c>
      <c r="AA241" s="3">
        <f t="shared" si="11"/>
        <v>1</v>
      </c>
      <c r="AB241" s="3" t="str">
        <f t="shared" si="12"/>
        <v/>
      </c>
    </row>
    <row r="242" spans="19:28" hidden="1">
      <c r="S242" s="36">
        <v>10</v>
      </c>
      <c r="T242" s="34">
        <v>12</v>
      </c>
      <c r="U242" s="34" t="str">
        <f t="shared" si="10"/>
        <v>10012</v>
      </c>
      <c r="V242" s="37" t="s">
        <v>110</v>
      </c>
      <c r="X242" s="34"/>
      <c r="Y242" s="36" t="s">
        <v>166</v>
      </c>
      <c r="Z242" s="37" t="s">
        <v>99</v>
      </c>
      <c r="AA242" s="3">
        <f t="shared" si="11"/>
        <v>1</v>
      </c>
      <c r="AB242" s="3" t="str">
        <f t="shared" si="12"/>
        <v/>
      </c>
    </row>
    <row r="243" spans="19:28" hidden="1">
      <c r="S243" s="36">
        <v>10</v>
      </c>
      <c r="T243" s="34">
        <v>13</v>
      </c>
      <c r="U243" s="34" t="str">
        <f t="shared" si="10"/>
        <v>10013</v>
      </c>
      <c r="V243" s="37" t="s">
        <v>110</v>
      </c>
      <c r="X243" s="34"/>
      <c r="Y243" s="36" t="s">
        <v>193</v>
      </c>
      <c r="Z243" s="37" t="s">
        <v>97</v>
      </c>
      <c r="AA243" s="3">
        <f t="shared" si="11"/>
        <v>1</v>
      </c>
      <c r="AB243" s="3" t="str">
        <f t="shared" si="12"/>
        <v/>
      </c>
    </row>
    <row r="244" spans="19:28" hidden="1">
      <c r="S244" s="36">
        <v>10</v>
      </c>
      <c r="T244" s="34">
        <v>14</v>
      </c>
      <c r="U244" s="34" t="str">
        <f t="shared" si="10"/>
        <v>10014</v>
      </c>
      <c r="V244" s="37" t="s">
        <v>110</v>
      </c>
      <c r="X244" s="34"/>
      <c r="Y244" s="36" t="s">
        <v>167</v>
      </c>
      <c r="Z244" s="37" t="s">
        <v>99</v>
      </c>
      <c r="AA244" s="3">
        <f t="shared" si="11"/>
        <v>1</v>
      </c>
      <c r="AB244" s="3" t="str">
        <f t="shared" si="12"/>
        <v/>
      </c>
    </row>
    <row r="245" spans="19:28" hidden="1">
      <c r="S245" s="36">
        <v>10</v>
      </c>
      <c r="T245" s="34">
        <v>15</v>
      </c>
      <c r="U245" s="34" t="str">
        <f t="shared" si="10"/>
        <v>10015</v>
      </c>
      <c r="V245" s="37" t="s">
        <v>110</v>
      </c>
      <c r="X245" s="34"/>
      <c r="Y245" s="36" t="s">
        <v>168</v>
      </c>
      <c r="Z245" s="37" t="s">
        <v>99</v>
      </c>
      <c r="AA245" s="3">
        <f t="shared" si="11"/>
        <v>1</v>
      </c>
      <c r="AB245" s="3" t="str">
        <f t="shared" si="12"/>
        <v/>
      </c>
    </row>
    <row r="246" spans="19:28" hidden="1">
      <c r="S246" s="36">
        <v>10</v>
      </c>
      <c r="T246" s="34">
        <v>16</v>
      </c>
      <c r="U246" s="34" t="str">
        <f t="shared" si="10"/>
        <v>10016</v>
      </c>
      <c r="V246" s="37" t="s">
        <v>110</v>
      </c>
      <c r="X246" s="34"/>
      <c r="Y246" s="36" t="s">
        <v>169</v>
      </c>
      <c r="Z246" s="37" t="s">
        <v>99</v>
      </c>
      <c r="AA246" s="3">
        <f t="shared" si="11"/>
        <v>1</v>
      </c>
      <c r="AB246" s="3" t="str">
        <f t="shared" si="12"/>
        <v/>
      </c>
    </row>
    <row r="247" spans="19:28" hidden="1">
      <c r="S247" s="36">
        <v>10</v>
      </c>
      <c r="T247" s="34">
        <v>17</v>
      </c>
      <c r="U247" s="34" t="str">
        <f t="shared" si="10"/>
        <v>10017</v>
      </c>
      <c r="V247" s="37" t="s">
        <v>110</v>
      </c>
      <c r="X247" s="34"/>
      <c r="Y247" s="36" t="s">
        <v>170</v>
      </c>
      <c r="Z247" s="37" t="s">
        <v>99</v>
      </c>
      <c r="AA247" s="3">
        <f t="shared" si="11"/>
        <v>1</v>
      </c>
      <c r="AB247" s="3" t="str">
        <f t="shared" si="12"/>
        <v/>
      </c>
    </row>
    <row r="248" spans="19:28" hidden="1">
      <c r="S248" s="36">
        <v>10</v>
      </c>
      <c r="T248" s="34">
        <v>18</v>
      </c>
      <c r="U248" s="34" t="str">
        <f t="shared" si="10"/>
        <v>10018</v>
      </c>
      <c r="V248" s="37" t="s">
        <v>110</v>
      </c>
      <c r="X248" s="34"/>
      <c r="Y248" s="36" t="s">
        <v>171</v>
      </c>
      <c r="Z248" s="37" t="s">
        <v>99</v>
      </c>
      <c r="AA248" s="3">
        <f t="shared" si="11"/>
        <v>1</v>
      </c>
      <c r="AB248" s="3" t="str">
        <f t="shared" si="12"/>
        <v/>
      </c>
    </row>
    <row r="249" spans="19:28" hidden="1">
      <c r="S249" s="36">
        <v>10</v>
      </c>
      <c r="T249" s="34">
        <v>19</v>
      </c>
      <c r="U249" s="34" t="str">
        <f t="shared" si="10"/>
        <v>10019</v>
      </c>
      <c r="V249" s="37" t="s">
        <v>110</v>
      </c>
      <c r="X249" s="34"/>
      <c r="Y249" s="36" t="s">
        <v>172</v>
      </c>
      <c r="Z249" s="37" t="s">
        <v>99</v>
      </c>
      <c r="AA249" s="3">
        <f t="shared" si="11"/>
        <v>1</v>
      </c>
      <c r="AB249" s="3" t="str">
        <f t="shared" si="12"/>
        <v/>
      </c>
    </row>
    <row r="250" spans="19:28" hidden="1">
      <c r="S250" s="36">
        <v>10</v>
      </c>
      <c r="T250" s="34">
        <v>20</v>
      </c>
      <c r="U250" s="34" t="str">
        <f t="shared" si="10"/>
        <v>10020</v>
      </c>
      <c r="V250" s="37" t="s">
        <v>110</v>
      </c>
      <c r="X250" s="34"/>
      <c r="Y250" s="36" t="s">
        <v>194</v>
      </c>
      <c r="Z250" s="37" t="s">
        <v>97</v>
      </c>
      <c r="AA250" s="3">
        <f t="shared" si="11"/>
        <v>1</v>
      </c>
      <c r="AB250" s="3" t="str">
        <f t="shared" si="12"/>
        <v/>
      </c>
    </row>
    <row r="251" spans="19:28" hidden="1">
      <c r="S251" s="36">
        <v>10</v>
      </c>
      <c r="T251" s="34">
        <v>21</v>
      </c>
      <c r="U251" s="34" t="str">
        <f t="shared" si="10"/>
        <v>10021</v>
      </c>
      <c r="V251" s="37" t="s">
        <v>110</v>
      </c>
      <c r="X251" s="34"/>
      <c r="Y251" s="36" t="s">
        <v>203</v>
      </c>
      <c r="Z251" s="37" t="s">
        <v>97</v>
      </c>
      <c r="AA251" s="3">
        <f t="shared" si="11"/>
        <v>1</v>
      </c>
      <c r="AB251" s="3" t="str">
        <f t="shared" si="12"/>
        <v/>
      </c>
    </row>
    <row r="252" spans="19:28" hidden="1">
      <c r="S252" s="36">
        <v>10</v>
      </c>
      <c r="T252" s="34">
        <v>22</v>
      </c>
      <c r="U252" s="34" t="str">
        <f t="shared" si="10"/>
        <v>10022</v>
      </c>
      <c r="V252" s="37" t="s">
        <v>110</v>
      </c>
      <c r="X252" s="34"/>
      <c r="Y252" s="36" t="s">
        <v>204</v>
      </c>
      <c r="Z252" s="37" t="s">
        <v>97</v>
      </c>
      <c r="AA252" s="3">
        <f t="shared" si="11"/>
        <v>1</v>
      </c>
      <c r="AB252" s="3" t="str">
        <f t="shared" si="12"/>
        <v/>
      </c>
    </row>
    <row r="253" spans="19:28" hidden="1">
      <c r="S253" s="36">
        <v>10</v>
      </c>
      <c r="T253" s="34">
        <v>23</v>
      </c>
      <c r="U253" s="34" t="str">
        <f t="shared" si="10"/>
        <v>10023</v>
      </c>
      <c r="V253" s="37" t="s">
        <v>110</v>
      </c>
      <c r="X253" s="34"/>
      <c r="Y253" s="36" t="s">
        <v>205</v>
      </c>
      <c r="Z253" s="37" t="s">
        <v>97</v>
      </c>
      <c r="AA253" s="3">
        <f t="shared" si="11"/>
        <v>1</v>
      </c>
      <c r="AB253" s="3" t="str">
        <f t="shared" si="12"/>
        <v/>
      </c>
    </row>
    <row r="254" spans="19:28" hidden="1">
      <c r="S254" s="36">
        <v>10</v>
      </c>
      <c r="T254" s="34">
        <v>24</v>
      </c>
      <c r="U254" s="34" t="str">
        <f t="shared" si="10"/>
        <v>10024</v>
      </c>
      <c r="V254" s="37" t="s">
        <v>112</v>
      </c>
      <c r="X254" s="34"/>
      <c r="Y254" s="36" t="s">
        <v>206</v>
      </c>
      <c r="Z254" s="37" t="s">
        <v>97</v>
      </c>
      <c r="AA254" s="3">
        <f t="shared" si="11"/>
        <v>1</v>
      </c>
      <c r="AB254" s="3" t="str">
        <f t="shared" si="12"/>
        <v/>
      </c>
    </row>
    <row r="255" spans="19:28" hidden="1">
      <c r="S255" s="36">
        <v>10</v>
      </c>
      <c r="T255" s="34">
        <v>25</v>
      </c>
      <c r="U255" s="34" t="str">
        <f t="shared" si="10"/>
        <v>10025</v>
      </c>
      <c r="V255" s="37" t="s">
        <v>112</v>
      </c>
      <c r="X255" s="34"/>
      <c r="Y255" s="36" t="s">
        <v>207</v>
      </c>
      <c r="Z255" s="37" t="s">
        <v>97</v>
      </c>
      <c r="AA255" s="3">
        <f t="shared" si="11"/>
        <v>1</v>
      </c>
      <c r="AB255" s="3" t="str">
        <f t="shared" si="12"/>
        <v/>
      </c>
    </row>
    <row r="256" spans="19:28" hidden="1">
      <c r="S256" s="36">
        <v>10</v>
      </c>
      <c r="T256" s="34">
        <v>26</v>
      </c>
      <c r="U256" s="34" t="str">
        <f t="shared" si="10"/>
        <v>10026</v>
      </c>
      <c r="V256" s="37" t="s">
        <v>112</v>
      </c>
      <c r="X256" s="34"/>
      <c r="Y256" s="36" t="s">
        <v>208</v>
      </c>
      <c r="Z256" s="37" t="s">
        <v>97</v>
      </c>
      <c r="AA256" s="3">
        <f t="shared" si="11"/>
        <v>1</v>
      </c>
      <c r="AB256" s="3" t="str">
        <f t="shared" si="12"/>
        <v/>
      </c>
    </row>
    <row r="257" spans="19:28" hidden="1">
      <c r="S257" s="36">
        <v>10</v>
      </c>
      <c r="T257" s="34">
        <v>27</v>
      </c>
      <c r="U257" s="34" t="str">
        <f t="shared" si="10"/>
        <v>10027</v>
      </c>
      <c r="V257" s="37" t="s">
        <v>112</v>
      </c>
      <c r="X257" s="34"/>
      <c r="Y257" s="36" t="s">
        <v>209</v>
      </c>
      <c r="Z257" s="37" t="s">
        <v>97</v>
      </c>
      <c r="AA257" s="3">
        <f t="shared" si="11"/>
        <v>1</v>
      </c>
      <c r="AB257" s="3" t="str">
        <f t="shared" si="12"/>
        <v/>
      </c>
    </row>
    <row r="258" spans="19:28" hidden="1">
      <c r="S258" s="36">
        <v>10</v>
      </c>
      <c r="T258" s="34">
        <v>28</v>
      </c>
      <c r="U258" s="34" t="str">
        <f t="shared" si="10"/>
        <v>10028</v>
      </c>
      <c r="V258" s="37" t="s">
        <v>112</v>
      </c>
      <c r="X258" s="34"/>
      <c r="Y258" s="36" t="s">
        <v>210</v>
      </c>
      <c r="Z258" s="37" t="s">
        <v>97</v>
      </c>
      <c r="AA258" s="3">
        <f t="shared" si="11"/>
        <v>1</v>
      </c>
      <c r="AB258" s="3" t="str">
        <f t="shared" si="12"/>
        <v/>
      </c>
    </row>
    <row r="259" spans="19:28" hidden="1">
      <c r="S259" s="36">
        <v>10</v>
      </c>
      <c r="T259" s="34">
        <v>29</v>
      </c>
      <c r="U259" s="34" t="str">
        <f t="shared" si="10"/>
        <v>10029</v>
      </c>
      <c r="V259" s="37" t="s">
        <v>112</v>
      </c>
      <c r="X259" s="34"/>
      <c r="Y259" s="36" t="s">
        <v>211</v>
      </c>
      <c r="Z259" s="37" t="s">
        <v>97</v>
      </c>
      <c r="AA259" s="3">
        <f t="shared" si="11"/>
        <v>1</v>
      </c>
      <c r="AB259" s="3" t="str">
        <f t="shared" si="12"/>
        <v/>
      </c>
    </row>
    <row r="260" spans="19:28" hidden="1">
      <c r="S260" s="36">
        <v>10</v>
      </c>
      <c r="T260" s="34">
        <v>30</v>
      </c>
      <c r="U260" s="34" t="str">
        <f t="shared" si="10"/>
        <v>10030</v>
      </c>
      <c r="V260" s="37" t="s">
        <v>112</v>
      </c>
      <c r="X260" s="34"/>
      <c r="Y260" s="36" t="s">
        <v>212</v>
      </c>
      <c r="Z260" s="37" t="s">
        <v>97</v>
      </c>
      <c r="AA260" s="3">
        <f t="shared" si="11"/>
        <v>1</v>
      </c>
      <c r="AB260" s="3" t="str">
        <f t="shared" si="12"/>
        <v/>
      </c>
    </row>
    <row r="261" spans="19:28" hidden="1">
      <c r="S261" s="36">
        <v>10</v>
      </c>
      <c r="T261" s="34">
        <v>31</v>
      </c>
      <c r="U261" s="34" t="str">
        <f t="shared" si="10"/>
        <v>10031</v>
      </c>
      <c r="V261" s="37" t="s">
        <v>112</v>
      </c>
      <c r="X261" s="34"/>
      <c r="Y261" s="36" t="s">
        <v>195</v>
      </c>
      <c r="Z261" s="37" t="s">
        <v>97</v>
      </c>
      <c r="AA261" s="3">
        <f t="shared" si="11"/>
        <v>1</v>
      </c>
      <c r="AB261" s="3" t="str">
        <f t="shared" si="12"/>
        <v/>
      </c>
    </row>
    <row r="262" spans="19:28" hidden="1">
      <c r="S262" s="36">
        <v>11</v>
      </c>
      <c r="T262" s="34">
        <v>1</v>
      </c>
      <c r="U262" s="34" t="str">
        <f t="shared" si="10"/>
        <v>1101</v>
      </c>
      <c r="V262" s="37" t="s">
        <v>112</v>
      </c>
      <c r="X262" s="34"/>
      <c r="Y262" s="36" t="s">
        <v>213</v>
      </c>
      <c r="Z262" s="37" t="s">
        <v>97</v>
      </c>
      <c r="AA262" s="3">
        <f t="shared" si="11"/>
        <v>1</v>
      </c>
      <c r="AB262" s="3" t="str">
        <f t="shared" si="12"/>
        <v/>
      </c>
    </row>
    <row r="263" spans="19:28" hidden="1">
      <c r="S263" s="36">
        <v>11</v>
      </c>
      <c r="T263" s="34">
        <v>2</v>
      </c>
      <c r="U263" s="34" t="str">
        <f t="shared" si="10"/>
        <v>1102</v>
      </c>
      <c r="V263" s="37" t="s">
        <v>112</v>
      </c>
      <c r="X263" s="34"/>
      <c r="Y263" s="36" t="s">
        <v>214</v>
      </c>
      <c r="Z263" s="37" t="s">
        <v>97</v>
      </c>
      <c r="AA263" s="3">
        <f t="shared" si="11"/>
        <v>1</v>
      </c>
      <c r="AB263" s="3" t="str">
        <f t="shared" si="12"/>
        <v/>
      </c>
    </row>
    <row r="264" spans="19:28" hidden="1">
      <c r="S264" s="36">
        <v>11</v>
      </c>
      <c r="T264" s="34">
        <v>3</v>
      </c>
      <c r="U264" s="34" t="str">
        <f t="shared" si="10"/>
        <v>1103</v>
      </c>
      <c r="V264" s="37" t="s">
        <v>112</v>
      </c>
      <c r="X264" s="34"/>
      <c r="Y264" s="36" t="s">
        <v>215</v>
      </c>
      <c r="Z264" s="37" t="s">
        <v>101</v>
      </c>
      <c r="AA264" s="3">
        <f t="shared" si="11"/>
        <v>1</v>
      </c>
      <c r="AB264" s="3" t="str">
        <f t="shared" si="12"/>
        <v/>
      </c>
    </row>
    <row r="265" spans="19:28" hidden="1">
      <c r="S265" s="36">
        <v>11</v>
      </c>
      <c r="T265" s="34">
        <v>4</v>
      </c>
      <c r="U265" s="34" t="str">
        <f t="shared" si="10"/>
        <v>1104</v>
      </c>
      <c r="V265" s="37" t="s">
        <v>112</v>
      </c>
      <c r="X265" s="34"/>
      <c r="Y265" s="36" t="s">
        <v>216</v>
      </c>
      <c r="Z265" s="37" t="s">
        <v>101</v>
      </c>
      <c r="AA265" s="3">
        <f t="shared" si="11"/>
        <v>1</v>
      </c>
      <c r="AB265" s="3" t="str">
        <f t="shared" si="12"/>
        <v/>
      </c>
    </row>
    <row r="266" spans="19:28" hidden="1">
      <c r="S266" s="36">
        <v>11</v>
      </c>
      <c r="T266" s="34">
        <v>5</v>
      </c>
      <c r="U266" s="34" t="str">
        <f t="shared" si="10"/>
        <v>1105</v>
      </c>
      <c r="V266" s="37" t="s">
        <v>112</v>
      </c>
      <c r="X266" s="34"/>
      <c r="Y266" s="36" t="s">
        <v>217</v>
      </c>
      <c r="Z266" s="37" t="s">
        <v>101</v>
      </c>
      <c r="AA266" s="3">
        <f t="shared" si="11"/>
        <v>1</v>
      </c>
      <c r="AB266" s="3" t="str">
        <f t="shared" si="12"/>
        <v/>
      </c>
    </row>
    <row r="267" spans="19:28" hidden="1">
      <c r="S267" s="36">
        <v>11</v>
      </c>
      <c r="T267" s="34">
        <v>6</v>
      </c>
      <c r="U267" s="34" t="str">
        <f t="shared" si="10"/>
        <v>1106</v>
      </c>
      <c r="V267" s="37" t="s">
        <v>112</v>
      </c>
      <c r="X267" s="34"/>
      <c r="Y267" s="36" t="s">
        <v>218</v>
      </c>
      <c r="Z267" s="37" t="s">
        <v>101</v>
      </c>
      <c r="AA267" s="3">
        <f t="shared" si="11"/>
        <v>1</v>
      </c>
      <c r="AB267" s="3" t="str">
        <f t="shared" si="12"/>
        <v/>
      </c>
    </row>
    <row r="268" spans="19:28" hidden="1">
      <c r="S268" s="36">
        <v>11</v>
      </c>
      <c r="T268" s="34">
        <v>7</v>
      </c>
      <c r="U268" s="34" t="str">
        <f t="shared" si="10"/>
        <v>1107</v>
      </c>
      <c r="V268" s="37" t="s">
        <v>112</v>
      </c>
      <c r="X268" s="34"/>
      <c r="Y268" s="36" t="s">
        <v>219</v>
      </c>
      <c r="Z268" s="37" t="s">
        <v>101</v>
      </c>
      <c r="AA268" s="3">
        <f t="shared" si="11"/>
        <v>1</v>
      </c>
      <c r="AB268" s="3" t="str">
        <f t="shared" si="12"/>
        <v/>
      </c>
    </row>
    <row r="269" spans="19:28" hidden="1">
      <c r="S269" s="36">
        <v>11</v>
      </c>
      <c r="T269" s="34">
        <v>8</v>
      </c>
      <c r="U269" s="34" t="str">
        <f t="shared" si="10"/>
        <v>1108</v>
      </c>
      <c r="V269" s="37" t="s">
        <v>112</v>
      </c>
      <c r="X269" s="34"/>
      <c r="Y269" s="36" t="s">
        <v>220</v>
      </c>
      <c r="Z269" s="37" t="s">
        <v>101</v>
      </c>
      <c r="AA269" s="3">
        <f t="shared" si="11"/>
        <v>1</v>
      </c>
      <c r="AB269" s="3" t="str">
        <f t="shared" si="12"/>
        <v/>
      </c>
    </row>
    <row r="270" spans="19:28" hidden="1">
      <c r="S270" s="36">
        <v>11</v>
      </c>
      <c r="T270" s="34">
        <v>9</v>
      </c>
      <c r="U270" s="34" t="str">
        <f t="shared" si="10"/>
        <v>1109</v>
      </c>
      <c r="V270" s="37" t="s">
        <v>112</v>
      </c>
      <c r="X270" s="34"/>
      <c r="Y270" s="36" t="s">
        <v>221</v>
      </c>
      <c r="Z270" s="37" t="s">
        <v>101</v>
      </c>
      <c r="AA270" s="3">
        <f t="shared" si="11"/>
        <v>1</v>
      </c>
      <c r="AB270" s="3" t="str">
        <f t="shared" si="12"/>
        <v/>
      </c>
    </row>
    <row r="271" spans="19:28" hidden="1">
      <c r="S271" s="36">
        <v>11</v>
      </c>
      <c r="T271" s="34">
        <v>10</v>
      </c>
      <c r="U271" s="34" t="str">
        <f t="shared" si="10"/>
        <v>11010</v>
      </c>
      <c r="V271" s="37" t="s">
        <v>112</v>
      </c>
      <c r="X271" s="34"/>
      <c r="Y271" s="36" t="s">
        <v>222</v>
      </c>
      <c r="Z271" s="37" t="s">
        <v>101</v>
      </c>
      <c r="AA271" s="3">
        <f t="shared" si="11"/>
        <v>1</v>
      </c>
      <c r="AB271" s="3" t="str">
        <f t="shared" si="12"/>
        <v/>
      </c>
    </row>
    <row r="272" spans="19:28" hidden="1">
      <c r="S272" s="36">
        <v>11</v>
      </c>
      <c r="T272" s="34">
        <v>11</v>
      </c>
      <c r="U272" s="34" t="str">
        <f t="shared" si="10"/>
        <v>11011</v>
      </c>
      <c r="V272" s="37" t="s">
        <v>112</v>
      </c>
      <c r="X272" s="34"/>
      <c r="Y272" s="36" t="s">
        <v>196</v>
      </c>
      <c r="Z272" s="37" t="s">
        <v>97</v>
      </c>
      <c r="AA272" s="3">
        <f t="shared" si="11"/>
        <v>1</v>
      </c>
      <c r="AB272" s="3" t="str">
        <f t="shared" si="12"/>
        <v/>
      </c>
    </row>
    <row r="273" spans="19:28" hidden="1">
      <c r="S273" s="36">
        <v>11</v>
      </c>
      <c r="T273" s="34">
        <v>12</v>
      </c>
      <c r="U273" s="34" t="str">
        <f t="shared" si="10"/>
        <v>11012</v>
      </c>
      <c r="V273" s="37" t="s">
        <v>112</v>
      </c>
      <c r="X273" s="34"/>
      <c r="Y273" s="36" t="s">
        <v>223</v>
      </c>
      <c r="Z273" s="37" t="s">
        <v>101</v>
      </c>
      <c r="AA273" s="3">
        <f t="shared" si="11"/>
        <v>1</v>
      </c>
      <c r="AB273" s="3" t="str">
        <f t="shared" si="12"/>
        <v/>
      </c>
    </row>
    <row r="274" spans="19:28" hidden="1">
      <c r="S274" s="36">
        <v>11</v>
      </c>
      <c r="T274" s="34">
        <v>13</v>
      </c>
      <c r="U274" s="34" t="str">
        <f t="shared" si="10"/>
        <v>11013</v>
      </c>
      <c r="V274" s="37" t="s">
        <v>112</v>
      </c>
      <c r="X274" s="34"/>
      <c r="Y274" s="36" t="s">
        <v>224</v>
      </c>
      <c r="Z274" s="37" t="s">
        <v>101</v>
      </c>
      <c r="AA274" s="3">
        <f t="shared" si="11"/>
        <v>1</v>
      </c>
      <c r="AB274" s="3" t="str">
        <f t="shared" si="12"/>
        <v/>
      </c>
    </row>
    <row r="275" spans="19:28" hidden="1">
      <c r="S275" s="36">
        <v>11</v>
      </c>
      <c r="T275" s="34">
        <v>14</v>
      </c>
      <c r="U275" s="34" t="str">
        <f t="shared" si="10"/>
        <v>11014</v>
      </c>
      <c r="V275" s="37" t="s">
        <v>112</v>
      </c>
      <c r="X275" s="34"/>
      <c r="Y275" s="36" t="s">
        <v>197</v>
      </c>
      <c r="Z275" s="37" t="s">
        <v>97</v>
      </c>
      <c r="AA275" s="3">
        <f t="shared" si="11"/>
        <v>1</v>
      </c>
      <c r="AB275" s="3" t="str">
        <f t="shared" si="12"/>
        <v/>
      </c>
    </row>
    <row r="276" spans="19:28" hidden="1">
      <c r="S276" s="36">
        <v>11</v>
      </c>
      <c r="T276" s="34">
        <v>15</v>
      </c>
      <c r="U276" s="34" t="str">
        <f t="shared" si="10"/>
        <v>11015</v>
      </c>
      <c r="V276" s="37" t="s">
        <v>112</v>
      </c>
      <c r="X276" s="34"/>
      <c r="Y276" s="36" t="s">
        <v>198</v>
      </c>
      <c r="Z276" s="37" t="s">
        <v>97</v>
      </c>
      <c r="AA276" s="3">
        <f t="shared" si="11"/>
        <v>1</v>
      </c>
      <c r="AB276" s="3" t="str">
        <f t="shared" si="12"/>
        <v/>
      </c>
    </row>
    <row r="277" spans="19:28" hidden="1">
      <c r="S277" s="36">
        <v>11</v>
      </c>
      <c r="T277" s="34">
        <v>16</v>
      </c>
      <c r="U277" s="34" t="str">
        <f t="shared" si="10"/>
        <v>11016</v>
      </c>
      <c r="V277" s="37" t="s">
        <v>112</v>
      </c>
      <c r="X277" s="34"/>
      <c r="Y277" s="36" t="s">
        <v>199</v>
      </c>
      <c r="Z277" s="37" t="s">
        <v>97</v>
      </c>
      <c r="AA277" s="3">
        <f t="shared" si="11"/>
        <v>1</v>
      </c>
      <c r="AB277" s="3" t="str">
        <f t="shared" si="12"/>
        <v/>
      </c>
    </row>
    <row r="278" spans="19:28" hidden="1">
      <c r="S278" s="36">
        <v>11</v>
      </c>
      <c r="T278" s="34">
        <v>17</v>
      </c>
      <c r="U278" s="34" t="str">
        <f t="shared" si="10"/>
        <v>11017</v>
      </c>
      <c r="V278" s="37" t="s">
        <v>112</v>
      </c>
      <c r="X278" s="34"/>
      <c r="Y278" s="36" t="s">
        <v>200</v>
      </c>
      <c r="Z278" s="37" t="s">
        <v>97</v>
      </c>
      <c r="AA278" s="3">
        <f t="shared" si="11"/>
        <v>1</v>
      </c>
      <c r="AB278" s="3" t="str">
        <f t="shared" si="12"/>
        <v/>
      </c>
    </row>
    <row r="279" spans="19:28" hidden="1">
      <c r="S279" s="36">
        <v>11</v>
      </c>
      <c r="T279" s="34">
        <v>18</v>
      </c>
      <c r="U279" s="34" t="str">
        <f t="shared" si="10"/>
        <v>11018</v>
      </c>
      <c r="V279" s="37" t="s">
        <v>112</v>
      </c>
      <c r="X279" s="34"/>
      <c r="Y279" s="36" t="s">
        <v>201</v>
      </c>
      <c r="Z279" s="37" t="s">
        <v>97</v>
      </c>
      <c r="AA279" s="3">
        <f t="shared" si="11"/>
        <v>1</v>
      </c>
      <c r="AB279" s="3" t="str">
        <f t="shared" si="12"/>
        <v/>
      </c>
    </row>
    <row r="280" spans="19:28" hidden="1">
      <c r="S280" s="36">
        <v>11</v>
      </c>
      <c r="T280" s="34">
        <v>19</v>
      </c>
      <c r="U280" s="34" t="str">
        <f t="shared" si="10"/>
        <v>11019</v>
      </c>
      <c r="V280" s="37" t="s">
        <v>112</v>
      </c>
      <c r="X280" s="34"/>
      <c r="Y280" s="36" t="s">
        <v>202</v>
      </c>
      <c r="Z280" s="37" t="s">
        <v>97</v>
      </c>
      <c r="AA280" s="3">
        <f t="shared" si="11"/>
        <v>1</v>
      </c>
      <c r="AB280" s="3" t="str">
        <f t="shared" si="12"/>
        <v/>
      </c>
    </row>
    <row r="281" spans="19:28" hidden="1">
      <c r="S281" s="36">
        <v>11</v>
      </c>
      <c r="T281" s="34">
        <v>20</v>
      </c>
      <c r="U281" s="34" t="str">
        <f t="shared" si="10"/>
        <v>11020</v>
      </c>
      <c r="V281" s="37" t="s">
        <v>112</v>
      </c>
      <c r="X281" s="34"/>
      <c r="Y281" s="36" t="s">
        <v>225</v>
      </c>
      <c r="Z281" s="37" t="s">
        <v>101</v>
      </c>
      <c r="AA281" s="3">
        <f t="shared" si="11"/>
        <v>1</v>
      </c>
      <c r="AB281" s="3" t="str">
        <f t="shared" si="12"/>
        <v/>
      </c>
    </row>
    <row r="282" spans="19:28" hidden="1">
      <c r="S282" s="36">
        <v>11</v>
      </c>
      <c r="T282" s="34">
        <v>21</v>
      </c>
      <c r="U282" s="34" t="str">
        <f t="shared" si="10"/>
        <v>11021</v>
      </c>
      <c r="V282" s="37" t="s">
        <v>112</v>
      </c>
      <c r="X282" s="34"/>
      <c r="Y282" s="36" t="s">
        <v>234</v>
      </c>
      <c r="Z282" s="37" t="s">
        <v>101</v>
      </c>
      <c r="AA282" s="3">
        <f t="shared" si="11"/>
        <v>1</v>
      </c>
      <c r="AB282" s="3" t="str">
        <f t="shared" si="12"/>
        <v/>
      </c>
    </row>
    <row r="283" spans="19:28" hidden="1">
      <c r="S283" s="36">
        <v>11</v>
      </c>
      <c r="T283" s="34">
        <v>22</v>
      </c>
      <c r="U283" s="34" t="str">
        <f t="shared" si="10"/>
        <v>11022</v>
      </c>
      <c r="V283" s="37" t="s">
        <v>114</v>
      </c>
      <c r="X283" s="34"/>
      <c r="Y283" s="36" t="s">
        <v>235</v>
      </c>
      <c r="Z283" s="37" t="s">
        <v>101</v>
      </c>
      <c r="AA283" s="3">
        <f t="shared" si="11"/>
        <v>1</v>
      </c>
      <c r="AB283" s="3" t="str">
        <f t="shared" si="12"/>
        <v/>
      </c>
    </row>
    <row r="284" spans="19:28" hidden="1">
      <c r="S284" s="36">
        <v>11</v>
      </c>
      <c r="T284" s="34">
        <v>23</v>
      </c>
      <c r="U284" s="34" t="str">
        <f t="shared" si="10"/>
        <v>11023</v>
      </c>
      <c r="V284" s="37" t="s">
        <v>114</v>
      </c>
      <c r="X284" s="34"/>
      <c r="Y284" s="36" t="s">
        <v>236</v>
      </c>
      <c r="Z284" s="37" t="s">
        <v>101</v>
      </c>
      <c r="AA284" s="3">
        <f t="shared" si="11"/>
        <v>1</v>
      </c>
      <c r="AB284" s="3" t="str">
        <f t="shared" si="12"/>
        <v/>
      </c>
    </row>
    <row r="285" spans="19:28" hidden="1">
      <c r="S285" s="36">
        <v>11</v>
      </c>
      <c r="T285" s="34">
        <v>24</v>
      </c>
      <c r="U285" s="34" t="str">
        <f t="shared" si="10"/>
        <v>11024</v>
      </c>
      <c r="V285" s="37" t="s">
        <v>114</v>
      </c>
      <c r="X285" s="34"/>
      <c r="Y285" s="36" t="s">
        <v>237</v>
      </c>
      <c r="Z285" s="37" t="s">
        <v>101</v>
      </c>
      <c r="AA285" s="3">
        <f t="shared" si="11"/>
        <v>1</v>
      </c>
      <c r="AB285" s="3" t="str">
        <f t="shared" si="12"/>
        <v/>
      </c>
    </row>
    <row r="286" spans="19:28" hidden="1">
      <c r="S286" s="36">
        <v>11</v>
      </c>
      <c r="T286" s="34">
        <v>25</v>
      </c>
      <c r="U286" s="34" t="str">
        <f t="shared" si="10"/>
        <v>11025</v>
      </c>
      <c r="V286" s="37" t="s">
        <v>114</v>
      </c>
      <c r="X286" s="34"/>
      <c r="Y286" s="36" t="s">
        <v>238</v>
      </c>
      <c r="Z286" s="37" t="s">
        <v>101</v>
      </c>
      <c r="AA286" s="3">
        <f t="shared" si="11"/>
        <v>1</v>
      </c>
      <c r="AB286" s="3" t="str">
        <f t="shared" si="12"/>
        <v/>
      </c>
    </row>
    <row r="287" spans="19:28" hidden="1">
      <c r="S287" s="36">
        <v>11</v>
      </c>
      <c r="T287" s="34">
        <v>26</v>
      </c>
      <c r="U287" s="34" t="str">
        <f t="shared" si="10"/>
        <v>11026</v>
      </c>
      <c r="V287" s="37" t="s">
        <v>114</v>
      </c>
      <c r="X287" s="34"/>
      <c r="Y287" s="36" t="s">
        <v>239</v>
      </c>
      <c r="Z287" s="37" t="s">
        <v>101</v>
      </c>
      <c r="AA287" s="3">
        <f t="shared" si="11"/>
        <v>1</v>
      </c>
      <c r="AB287" s="3" t="str">
        <f t="shared" si="12"/>
        <v/>
      </c>
    </row>
    <row r="288" spans="19:28" hidden="1">
      <c r="S288" s="36">
        <v>11</v>
      </c>
      <c r="T288" s="34">
        <v>27</v>
      </c>
      <c r="U288" s="34" t="str">
        <f t="shared" si="10"/>
        <v>11027</v>
      </c>
      <c r="V288" s="37" t="s">
        <v>114</v>
      </c>
      <c r="X288" s="34"/>
      <c r="Y288" s="36" t="s">
        <v>240</v>
      </c>
      <c r="Z288" s="37" t="s">
        <v>101</v>
      </c>
      <c r="AA288" s="3">
        <f t="shared" si="11"/>
        <v>1</v>
      </c>
      <c r="AB288" s="3" t="str">
        <f t="shared" si="12"/>
        <v/>
      </c>
    </row>
    <row r="289" spans="19:28" hidden="1">
      <c r="S289" s="36">
        <v>11</v>
      </c>
      <c r="T289" s="34">
        <v>28</v>
      </c>
      <c r="U289" s="34" t="str">
        <f t="shared" si="10"/>
        <v>11028</v>
      </c>
      <c r="V289" s="37" t="s">
        <v>114</v>
      </c>
      <c r="X289" s="34"/>
      <c r="Y289" s="36" t="s">
        <v>241</v>
      </c>
      <c r="Z289" s="37" t="s">
        <v>101</v>
      </c>
      <c r="AA289" s="3">
        <f t="shared" si="11"/>
        <v>1</v>
      </c>
      <c r="AB289" s="3" t="str">
        <f t="shared" si="12"/>
        <v/>
      </c>
    </row>
    <row r="290" spans="19:28" hidden="1">
      <c r="S290" s="36">
        <v>11</v>
      </c>
      <c r="T290" s="34">
        <v>29</v>
      </c>
      <c r="U290" s="34" t="str">
        <f t="shared" si="10"/>
        <v>11029</v>
      </c>
      <c r="V290" s="37" t="s">
        <v>114</v>
      </c>
      <c r="X290" s="34"/>
      <c r="Y290" s="36" t="s">
        <v>242</v>
      </c>
      <c r="Z290" s="37" t="s">
        <v>101</v>
      </c>
      <c r="AA290" s="3">
        <f t="shared" si="11"/>
        <v>1</v>
      </c>
      <c r="AB290" s="3" t="str">
        <f t="shared" si="12"/>
        <v/>
      </c>
    </row>
    <row r="291" spans="19:28" hidden="1">
      <c r="S291" s="36">
        <v>11</v>
      </c>
      <c r="T291" s="34">
        <v>30</v>
      </c>
      <c r="U291" s="34" t="str">
        <f t="shared" si="10"/>
        <v>11030</v>
      </c>
      <c r="V291" s="37" t="s">
        <v>114</v>
      </c>
      <c r="X291" s="34"/>
      <c r="Y291" s="36" t="s">
        <v>243</v>
      </c>
      <c r="Z291" s="37" t="s">
        <v>101</v>
      </c>
      <c r="AA291" s="3">
        <f t="shared" si="11"/>
        <v>1</v>
      </c>
      <c r="AB291" s="3" t="str">
        <f t="shared" si="12"/>
        <v/>
      </c>
    </row>
    <row r="292" spans="19:28" hidden="1">
      <c r="S292" s="36">
        <v>12</v>
      </c>
      <c r="T292" s="34">
        <v>1</v>
      </c>
      <c r="U292" s="34" t="str">
        <f t="shared" si="10"/>
        <v>1201</v>
      </c>
      <c r="V292" s="37" t="s">
        <v>114</v>
      </c>
      <c r="X292" s="34"/>
      <c r="Y292" s="36" t="s">
        <v>226</v>
      </c>
      <c r="Z292" s="37" t="s">
        <v>101</v>
      </c>
      <c r="AA292" s="3">
        <f t="shared" si="11"/>
        <v>1</v>
      </c>
      <c r="AB292" s="3" t="str">
        <f t="shared" si="12"/>
        <v/>
      </c>
    </row>
    <row r="293" spans="19:28" hidden="1">
      <c r="S293" s="36">
        <v>12</v>
      </c>
      <c r="T293" s="34">
        <v>2</v>
      </c>
      <c r="U293" s="34" t="str">
        <f t="shared" si="10"/>
        <v>1202</v>
      </c>
      <c r="V293" s="37" t="s">
        <v>114</v>
      </c>
      <c r="X293" s="34"/>
      <c r="Y293" s="36" t="s">
        <v>244</v>
      </c>
      <c r="Z293" s="37" t="s">
        <v>101</v>
      </c>
      <c r="AA293" s="3">
        <f t="shared" si="11"/>
        <v>1</v>
      </c>
      <c r="AB293" s="3" t="str">
        <f t="shared" si="12"/>
        <v/>
      </c>
    </row>
    <row r="294" spans="19:28" hidden="1">
      <c r="S294" s="36">
        <v>12</v>
      </c>
      <c r="T294" s="34">
        <v>3</v>
      </c>
      <c r="U294" s="34" t="str">
        <f t="shared" ref="U294:U357" si="13">S294&amp;$U$36&amp;T294</f>
        <v>1203</v>
      </c>
      <c r="V294" s="37" t="s">
        <v>114</v>
      </c>
      <c r="X294" s="34"/>
      <c r="Y294" s="36" t="s">
        <v>245</v>
      </c>
      <c r="Z294" s="37" t="s">
        <v>101</v>
      </c>
      <c r="AA294" s="3">
        <f t="shared" ref="AA294:AA357" si="14">COUNTIF($Y$37:$Y$402,Y294)</f>
        <v>1</v>
      </c>
      <c r="AB294" s="3" t="str">
        <f t="shared" ref="AB294:AB357" si="15">IF(AA294&gt;1,"重複","")</f>
        <v/>
      </c>
    </row>
    <row r="295" spans="19:28" hidden="1">
      <c r="S295" s="36">
        <v>12</v>
      </c>
      <c r="T295" s="34">
        <v>4</v>
      </c>
      <c r="U295" s="34" t="str">
        <f t="shared" si="13"/>
        <v>1204</v>
      </c>
      <c r="V295" s="37" t="s">
        <v>114</v>
      </c>
      <c r="X295" s="34"/>
      <c r="Y295" s="36" t="s">
        <v>246</v>
      </c>
      <c r="Z295" s="37" t="s">
        <v>103</v>
      </c>
      <c r="AA295" s="3">
        <f t="shared" si="14"/>
        <v>1</v>
      </c>
      <c r="AB295" s="3" t="str">
        <f t="shared" si="15"/>
        <v/>
      </c>
    </row>
    <row r="296" spans="19:28" hidden="1">
      <c r="S296" s="36">
        <v>12</v>
      </c>
      <c r="T296" s="34">
        <v>5</v>
      </c>
      <c r="U296" s="34" t="str">
        <f t="shared" si="13"/>
        <v>1205</v>
      </c>
      <c r="V296" s="37" t="s">
        <v>114</v>
      </c>
      <c r="X296" s="34"/>
      <c r="Y296" s="36" t="s">
        <v>247</v>
      </c>
      <c r="Z296" s="37" t="s">
        <v>103</v>
      </c>
      <c r="AA296" s="3">
        <f t="shared" si="14"/>
        <v>1</v>
      </c>
      <c r="AB296" s="3" t="str">
        <f t="shared" si="15"/>
        <v/>
      </c>
    </row>
    <row r="297" spans="19:28" hidden="1">
      <c r="S297" s="36">
        <v>12</v>
      </c>
      <c r="T297" s="34">
        <v>6</v>
      </c>
      <c r="U297" s="34" t="str">
        <f t="shared" si="13"/>
        <v>1206</v>
      </c>
      <c r="V297" s="37" t="s">
        <v>114</v>
      </c>
      <c r="X297" s="34"/>
      <c r="Y297" s="36" t="s">
        <v>248</v>
      </c>
      <c r="Z297" s="37" t="s">
        <v>103</v>
      </c>
      <c r="AA297" s="3">
        <f t="shared" si="14"/>
        <v>1</v>
      </c>
      <c r="AB297" s="3" t="str">
        <f t="shared" si="15"/>
        <v/>
      </c>
    </row>
    <row r="298" spans="19:28" hidden="1">
      <c r="S298" s="36">
        <v>12</v>
      </c>
      <c r="T298" s="34">
        <v>7</v>
      </c>
      <c r="U298" s="34" t="str">
        <f t="shared" si="13"/>
        <v>1207</v>
      </c>
      <c r="V298" s="37" t="s">
        <v>114</v>
      </c>
      <c r="X298" s="34"/>
      <c r="Y298" s="36" t="s">
        <v>249</v>
      </c>
      <c r="Z298" s="37" t="s">
        <v>103</v>
      </c>
      <c r="AA298" s="3">
        <f t="shared" si="14"/>
        <v>1</v>
      </c>
      <c r="AB298" s="3" t="str">
        <f t="shared" si="15"/>
        <v/>
      </c>
    </row>
    <row r="299" spans="19:28" hidden="1">
      <c r="S299" s="36">
        <v>12</v>
      </c>
      <c r="T299" s="34">
        <v>8</v>
      </c>
      <c r="U299" s="34" t="str">
        <f t="shared" si="13"/>
        <v>1208</v>
      </c>
      <c r="V299" s="37" t="s">
        <v>114</v>
      </c>
      <c r="X299" s="34"/>
      <c r="Y299" s="36" t="s">
        <v>250</v>
      </c>
      <c r="Z299" s="37" t="s">
        <v>103</v>
      </c>
      <c r="AA299" s="3">
        <f t="shared" si="14"/>
        <v>1</v>
      </c>
      <c r="AB299" s="3" t="str">
        <f t="shared" si="15"/>
        <v/>
      </c>
    </row>
    <row r="300" spans="19:28" hidden="1">
      <c r="S300" s="36">
        <v>12</v>
      </c>
      <c r="T300" s="34">
        <v>9</v>
      </c>
      <c r="U300" s="34" t="str">
        <f t="shared" si="13"/>
        <v>1209</v>
      </c>
      <c r="V300" s="37" t="s">
        <v>114</v>
      </c>
      <c r="X300" s="34"/>
      <c r="Y300" s="36" t="s">
        <v>251</v>
      </c>
      <c r="Z300" s="37" t="s">
        <v>103</v>
      </c>
      <c r="AA300" s="3">
        <f t="shared" si="14"/>
        <v>1</v>
      </c>
      <c r="AB300" s="3" t="str">
        <f t="shared" si="15"/>
        <v/>
      </c>
    </row>
    <row r="301" spans="19:28" hidden="1">
      <c r="S301" s="36">
        <v>12</v>
      </c>
      <c r="T301" s="34">
        <v>10</v>
      </c>
      <c r="U301" s="34" t="str">
        <f t="shared" si="13"/>
        <v>12010</v>
      </c>
      <c r="V301" s="37" t="s">
        <v>114</v>
      </c>
      <c r="X301" s="34"/>
      <c r="Y301" s="36" t="s">
        <v>252</v>
      </c>
      <c r="Z301" s="37" t="s">
        <v>103</v>
      </c>
      <c r="AA301" s="3">
        <f t="shared" si="14"/>
        <v>1</v>
      </c>
      <c r="AB301" s="3" t="str">
        <f t="shared" si="15"/>
        <v/>
      </c>
    </row>
    <row r="302" spans="19:28" hidden="1">
      <c r="S302" s="36">
        <v>12</v>
      </c>
      <c r="T302" s="34">
        <v>11</v>
      </c>
      <c r="U302" s="34" t="str">
        <f t="shared" si="13"/>
        <v>12011</v>
      </c>
      <c r="V302" s="37" t="s">
        <v>114</v>
      </c>
      <c r="X302" s="34"/>
      <c r="Y302" s="36" t="s">
        <v>253</v>
      </c>
      <c r="Z302" s="37" t="s">
        <v>103</v>
      </c>
      <c r="AA302" s="3">
        <f t="shared" si="14"/>
        <v>1</v>
      </c>
      <c r="AB302" s="3" t="str">
        <f t="shared" si="15"/>
        <v/>
      </c>
    </row>
    <row r="303" spans="19:28" hidden="1">
      <c r="S303" s="36">
        <v>12</v>
      </c>
      <c r="T303" s="34">
        <v>12</v>
      </c>
      <c r="U303" s="34" t="str">
        <f t="shared" si="13"/>
        <v>12012</v>
      </c>
      <c r="V303" s="37" t="s">
        <v>114</v>
      </c>
      <c r="X303" s="34"/>
      <c r="Y303" s="36" t="s">
        <v>227</v>
      </c>
      <c r="Z303" s="37" t="s">
        <v>101</v>
      </c>
      <c r="AA303" s="3">
        <f t="shared" si="14"/>
        <v>1</v>
      </c>
      <c r="AB303" s="3" t="str">
        <f t="shared" si="15"/>
        <v/>
      </c>
    </row>
    <row r="304" spans="19:28" hidden="1">
      <c r="S304" s="36">
        <v>12</v>
      </c>
      <c r="T304" s="34">
        <v>13</v>
      </c>
      <c r="U304" s="34" t="str">
        <f t="shared" si="13"/>
        <v>12013</v>
      </c>
      <c r="V304" s="37" t="s">
        <v>114</v>
      </c>
      <c r="X304" s="34"/>
      <c r="Y304" s="36" t="s">
        <v>254</v>
      </c>
      <c r="Z304" s="37" t="s">
        <v>103</v>
      </c>
      <c r="AA304" s="3">
        <f t="shared" si="14"/>
        <v>1</v>
      </c>
      <c r="AB304" s="3" t="str">
        <f t="shared" si="15"/>
        <v/>
      </c>
    </row>
    <row r="305" spans="19:28" hidden="1">
      <c r="S305" s="36">
        <v>12</v>
      </c>
      <c r="T305" s="34">
        <v>14</v>
      </c>
      <c r="U305" s="34" t="str">
        <f t="shared" si="13"/>
        <v>12014</v>
      </c>
      <c r="V305" s="37" t="s">
        <v>114</v>
      </c>
      <c r="X305" s="34"/>
      <c r="Y305" s="36" t="s">
        <v>228</v>
      </c>
      <c r="Z305" s="37" t="s">
        <v>101</v>
      </c>
      <c r="AA305" s="3">
        <f t="shared" si="14"/>
        <v>1</v>
      </c>
      <c r="AB305" s="3" t="str">
        <f t="shared" si="15"/>
        <v/>
      </c>
    </row>
    <row r="306" spans="19:28" hidden="1">
      <c r="S306" s="36">
        <v>12</v>
      </c>
      <c r="T306" s="34">
        <v>15</v>
      </c>
      <c r="U306" s="34" t="str">
        <f t="shared" si="13"/>
        <v>12015</v>
      </c>
      <c r="V306" s="37" t="s">
        <v>114</v>
      </c>
      <c r="X306" s="34"/>
      <c r="Y306" s="36" t="s">
        <v>229</v>
      </c>
      <c r="Z306" s="37" t="s">
        <v>101</v>
      </c>
      <c r="AA306" s="3">
        <f t="shared" si="14"/>
        <v>1</v>
      </c>
      <c r="AB306" s="3" t="str">
        <f t="shared" si="15"/>
        <v/>
      </c>
    </row>
    <row r="307" spans="19:28" hidden="1">
      <c r="S307" s="36">
        <v>12</v>
      </c>
      <c r="T307" s="34">
        <v>16</v>
      </c>
      <c r="U307" s="34" t="str">
        <f t="shared" si="13"/>
        <v>12016</v>
      </c>
      <c r="V307" s="37" t="s">
        <v>114</v>
      </c>
      <c r="X307" s="34"/>
      <c r="Y307" s="36" t="s">
        <v>230</v>
      </c>
      <c r="Z307" s="37" t="s">
        <v>101</v>
      </c>
      <c r="AA307" s="3">
        <f t="shared" si="14"/>
        <v>1</v>
      </c>
      <c r="AB307" s="3" t="str">
        <f t="shared" si="15"/>
        <v/>
      </c>
    </row>
    <row r="308" spans="19:28" hidden="1">
      <c r="S308" s="36">
        <v>12</v>
      </c>
      <c r="T308" s="34">
        <v>17</v>
      </c>
      <c r="U308" s="34" t="str">
        <f t="shared" si="13"/>
        <v>12017</v>
      </c>
      <c r="V308" s="37" t="s">
        <v>114</v>
      </c>
      <c r="X308" s="34"/>
      <c r="Y308" s="36" t="s">
        <v>231</v>
      </c>
      <c r="Z308" s="37" t="s">
        <v>101</v>
      </c>
      <c r="AA308" s="3">
        <f t="shared" si="14"/>
        <v>1</v>
      </c>
      <c r="AB308" s="3" t="str">
        <f t="shared" si="15"/>
        <v/>
      </c>
    </row>
    <row r="309" spans="19:28" hidden="1">
      <c r="S309" s="36">
        <v>12</v>
      </c>
      <c r="T309" s="34">
        <v>18</v>
      </c>
      <c r="U309" s="34" t="str">
        <f t="shared" si="13"/>
        <v>12018</v>
      </c>
      <c r="V309" s="37" t="s">
        <v>114</v>
      </c>
      <c r="X309" s="34"/>
      <c r="Y309" s="36" t="s">
        <v>232</v>
      </c>
      <c r="Z309" s="37" t="s">
        <v>101</v>
      </c>
      <c r="AA309" s="3">
        <f t="shared" si="14"/>
        <v>1</v>
      </c>
      <c r="AB309" s="3" t="str">
        <f t="shared" si="15"/>
        <v/>
      </c>
    </row>
    <row r="310" spans="19:28" hidden="1">
      <c r="S310" s="36">
        <v>12</v>
      </c>
      <c r="T310" s="34">
        <v>19</v>
      </c>
      <c r="U310" s="34" t="str">
        <f t="shared" si="13"/>
        <v>12019</v>
      </c>
      <c r="V310" s="37" t="s">
        <v>114</v>
      </c>
      <c r="X310" s="34"/>
      <c r="Y310" s="36" t="s">
        <v>233</v>
      </c>
      <c r="Z310" s="37" t="s">
        <v>101</v>
      </c>
      <c r="AA310" s="3">
        <f t="shared" si="14"/>
        <v>1</v>
      </c>
      <c r="AB310" s="3" t="str">
        <f t="shared" si="15"/>
        <v/>
      </c>
    </row>
    <row r="311" spans="19:28" hidden="1">
      <c r="S311" s="36">
        <v>12</v>
      </c>
      <c r="T311" s="34">
        <v>20</v>
      </c>
      <c r="U311" s="34" t="str">
        <f t="shared" si="13"/>
        <v>12020</v>
      </c>
      <c r="V311" s="37" t="s">
        <v>114</v>
      </c>
      <c r="X311" s="34"/>
      <c r="Y311" s="36" t="s">
        <v>255</v>
      </c>
      <c r="Z311" s="37" t="s">
        <v>103</v>
      </c>
      <c r="AA311" s="3">
        <f t="shared" si="14"/>
        <v>1</v>
      </c>
      <c r="AB311" s="3" t="str">
        <f t="shared" si="15"/>
        <v/>
      </c>
    </row>
    <row r="312" spans="19:28" hidden="1">
      <c r="S312" s="36">
        <v>12</v>
      </c>
      <c r="T312" s="34">
        <v>21</v>
      </c>
      <c r="U312" s="34" t="str">
        <f t="shared" si="13"/>
        <v>12021</v>
      </c>
      <c r="V312" s="37" t="s">
        <v>114</v>
      </c>
      <c r="X312" s="34"/>
      <c r="Y312" s="36" t="s">
        <v>264</v>
      </c>
      <c r="Z312" s="37" t="s">
        <v>103</v>
      </c>
      <c r="AA312" s="3">
        <f t="shared" si="14"/>
        <v>1</v>
      </c>
      <c r="AB312" s="3" t="str">
        <f t="shared" si="15"/>
        <v/>
      </c>
    </row>
    <row r="313" spans="19:28" hidden="1">
      <c r="S313" s="36">
        <v>12</v>
      </c>
      <c r="T313" s="34">
        <v>22</v>
      </c>
      <c r="U313" s="34" t="str">
        <f t="shared" si="13"/>
        <v>12022</v>
      </c>
      <c r="V313" s="37" t="s">
        <v>116</v>
      </c>
      <c r="X313" s="34"/>
      <c r="Y313" s="36" t="s">
        <v>265</v>
      </c>
      <c r="Z313" s="37" t="s">
        <v>103</v>
      </c>
      <c r="AA313" s="3">
        <f t="shared" si="14"/>
        <v>1</v>
      </c>
      <c r="AB313" s="3" t="str">
        <f t="shared" si="15"/>
        <v/>
      </c>
    </row>
    <row r="314" spans="19:28" hidden="1">
      <c r="S314" s="36">
        <v>12</v>
      </c>
      <c r="T314" s="34">
        <v>23</v>
      </c>
      <c r="U314" s="34" t="str">
        <f t="shared" si="13"/>
        <v>12023</v>
      </c>
      <c r="V314" s="37" t="s">
        <v>116</v>
      </c>
      <c r="X314" s="34"/>
      <c r="Y314" s="36" t="s">
        <v>266</v>
      </c>
      <c r="Z314" s="37" t="s">
        <v>103</v>
      </c>
      <c r="AA314" s="3">
        <f t="shared" si="14"/>
        <v>1</v>
      </c>
      <c r="AB314" s="3" t="str">
        <f t="shared" si="15"/>
        <v/>
      </c>
    </row>
    <row r="315" spans="19:28" hidden="1">
      <c r="S315" s="36">
        <v>12</v>
      </c>
      <c r="T315" s="34">
        <v>24</v>
      </c>
      <c r="U315" s="34" t="str">
        <f t="shared" si="13"/>
        <v>12024</v>
      </c>
      <c r="V315" s="37" t="s">
        <v>116</v>
      </c>
      <c r="X315" s="34"/>
      <c r="Y315" s="36" t="s">
        <v>267</v>
      </c>
      <c r="Z315" s="37" t="s">
        <v>103</v>
      </c>
      <c r="AA315" s="3">
        <f t="shared" si="14"/>
        <v>1</v>
      </c>
      <c r="AB315" s="3" t="str">
        <f t="shared" si="15"/>
        <v/>
      </c>
    </row>
    <row r="316" spans="19:28" hidden="1">
      <c r="S316" s="36">
        <v>12</v>
      </c>
      <c r="T316" s="34">
        <v>25</v>
      </c>
      <c r="U316" s="34" t="str">
        <f t="shared" si="13"/>
        <v>12025</v>
      </c>
      <c r="V316" s="37" t="s">
        <v>116</v>
      </c>
      <c r="X316" s="34"/>
      <c r="Y316" s="36" t="s">
        <v>268</v>
      </c>
      <c r="Z316" s="37" t="s">
        <v>103</v>
      </c>
      <c r="AA316" s="3">
        <f t="shared" si="14"/>
        <v>1</v>
      </c>
      <c r="AB316" s="3" t="str">
        <f t="shared" si="15"/>
        <v/>
      </c>
    </row>
    <row r="317" spans="19:28" hidden="1">
      <c r="S317" s="36">
        <v>12</v>
      </c>
      <c r="T317" s="34">
        <v>26</v>
      </c>
      <c r="U317" s="34" t="str">
        <f t="shared" si="13"/>
        <v>12026</v>
      </c>
      <c r="V317" s="37" t="s">
        <v>116</v>
      </c>
      <c r="X317" s="34"/>
      <c r="Y317" s="36" t="s">
        <v>269</v>
      </c>
      <c r="Z317" s="37" t="s">
        <v>103</v>
      </c>
      <c r="AA317" s="3">
        <f t="shared" si="14"/>
        <v>1</v>
      </c>
      <c r="AB317" s="3" t="str">
        <f t="shared" si="15"/>
        <v/>
      </c>
    </row>
    <row r="318" spans="19:28" hidden="1">
      <c r="S318" s="36">
        <v>12</v>
      </c>
      <c r="T318" s="34">
        <v>27</v>
      </c>
      <c r="U318" s="34" t="str">
        <f t="shared" si="13"/>
        <v>12027</v>
      </c>
      <c r="V318" s="37" t="s">
        <v>116</v>
      </c>
      <c r="X318" s="34"/>
      <c r="Y318" s="36" t="s">
        <v>270</v>
      </c>
      <c r="Z318" s="37" t="s">
        <v>103</v>
      </c>
      <c r="AA318" s="3">
        <f t="shared" si="14"/>
        <v>1</v>
      </c>
      <c r="AB318" s="3" t="str">
        <f t="shared" si="15"/>
        <v/>
      </c>
    </row>
    <row r="319" spans="19:28" hidden="1">
      <c r="S319" s="36">
        <v>12</v>
      </c>
      <c r="T319" s="34">
        <v>28</v>
      </c>
      <c r="U319" s="34" t="str">
        <f t="shared" si="13"/>
        <v>12028</v>
      </c>
      <c r="V319" s="37" t="s">
        <v>116</v>
      </c>
      <c r="X319" s="34"/>
      <c r="Y319" s="36" t="s">
        <v>271</v>
      </c>
      <c r="Z319" s="37" t="s">
        <v>103</v>
      </c>
      <c r="AA319" s="3">
        <f t="shared" si="14"/>
        <v>1</v>
      </c>
      <c r="AB319" s="3" t="str">
        <f t="shared" si="15"/>
        <v/>
      </c>
    </row>
    <row r="320" spans="19:28" hidden="1">
      <c r="S320" s="36">
        <v>12</v>
      </c>
      <c r="T320" s="34">
        <v>29</v>
      </c>
      <c r="U320" s="34" t="str">
        <f t="shared" si="13"/>
        <v>12029</v>
      </c>
      <c r="V320" s="37" t="s">
        <v>116</v>
      </c>
      <c r="X320" s="34"/>
      <c r="Y320" s="36" t="s">
        <v>272</v>
      </c>
      <c r="Z320" s="37" t="s">
        <v>103</v>
      </c>
      <c r="AA320" s="3">
        <f t="shared" si="14"/>
        <v>1</v>
      </c>
      <c r="AB320" s="3" t="str">
        <f t="shared" si="15"/>
        <v/>
      </c>
    </row>
    <row r="321" spans="19:28" hidden="1">
      <c r="S321" s="36">
        <v>12</v>
      </c>
      <c r="T321" s="34">
        <v>30</v>
      </c>
      <c r="U321" s="34" t="str">
        <f t="shared" si="13"/>
        <v>12030</v>
      </c>
      <c r="V321" s="37" t="s">
        <v>116</v>
      </c>
      <c r="X321" s="34"/>
      <c r="Y321" s="36" t="s">
        <v>273</v>
      </c>
      <c r="Z321" s="37" t="s">
        <v>103</v>
      </c>
      <c r="AA321" s="3">
        <f t="shared" si="14"/>
        <v>1</v>
      </c>
      <c r="AB321" s="3" t="str">
        <f t="shared" si="15"/>
        <v/>
      </c>
    </row>
    <row r="322" spans="19:28" hidden="1">
      <c r="S322" s="36">
        <v>12</v>
      </c>
      <c r="T322" s="34">
        <v>31</v>
      </c>
      <c r="U322" s="34" t="str">
        <f t="shared" si="13"/>
        <v>12031</v>
      </c>
      <c r="V322" s="37" t="s">
        <v>116</v>
      </c>
      <c r="X322" s="34"/>
      <c r="Y322" s="36" t="s">
        <v>256</v>
      </c>
      <c r="Z322" s="37" t="s">
        <v>103</v>
      </c>
      <c r="AA322" s="3">
        <f t="shared" si="14"/>
        <v>1</v>
      </c>
      <c r="AB322" s="3" t="str">
        <f t="shared" si="15"/>
        <v/>
      </c>
    </row>
    <row r="323" spans="19:28" hidden="1">
      <c r="S323" s="36">
        <v>1</v>
      </c>
      <c r="T323" s="34">
        <v>1</v>
      </c>
      <c r="U323" s="34" t="str">
        <f t="shared" si="13"/>
        <v>101</v>
      </c>
      <c r="V323" s="37" t="s">
        <v>116</v>
      </c>
      <c r="X323" s="34"/>
      <c r="Y323" s="36" t="s">
        <v>274</v>
      </c>
      <c r="Z323" s="37" t="s">
        <v>103</v>
      </c>
      <c r="AA323" s="3">
        <f t="shared" si="14"/>
        <v>1</v>
      </c>
      <c r="AB323" s="3" t="str">
        <f t="shared" si="15"/>
        <v/>
      </c>
    </row>
    <row r="324" spans="19:28" hidden="1">
      <c r="S324" s="36">
        <v>1</v>
      </c>
      <c r="T324" s="34">
        <v>2</v>
      </c>
      <c r="U324" s="34" t="str">
        <f t="shared" si="13"/>
        <v>102</v>
      </c>
      <c r="V324" s="37" t="s">
        <v>116</v>
      </c>
      <c r="X324" s="34"/>
      <c r="Y324" s="36" t="s">
        <v>275</v>
      </c>
      <c r="Z324" s="37" t="s">
        <v>103</v>
      </c>
      <c r="AA324" s="3">
        <f t="shared" si="14"/>
        <v>1</v>
      </c>
      <c r="AB324" s="3" t="str">
        <f t="shared" si="15"/>
        <v/>
      </c>
    </row>
    <row r="325" spans="19:28" hidden="1">
      <c r="S325" s="36">
        <v>1</v>
      </c>
      <c r="T325" s="34">
        <v>3</v>
      </c>
      <c r="U325" s="34" t="str">
        <f t="shared" si="13"/>
        <v>103</v>
      </c>
      <c r="V325" s="37" t="s">
        <v>116</v>
      </c>
      <c r="X325" s="34"/>
      <c r="Y325" s="36" t="s">
        <v>276</v>
      </c>
      <c r="Z325" s="37" t="s">
        <v>103</v>
      </c>
      <c r="AA325" s="3">
        <f t="shared" si="14"/>
        <v>1</v>
      </c>
      <c r="AB325" s="3" t="str">
        <f t="shared" si="15"/>
        <v/>
      </c>
    </row>
    <row r="326" spans="19:28" hidden="1">
      <c r="S326" s="36">
        <v>1</v>
      </c>
      <c r="T326" s="34">
        <v>4</v>
      </c>
      <c r="U326" s="34" t="str">
        <f t="shared" si="13"/>
        <v>104</v>
      </c>
      <c r="V326" s="37" t="s">
        <v>116</v>
      </c>
      <c r="X326" s="34"/>
      <c r="Y326" s="36" t="s">
        <v>277</v>
      </c>
      <c r="Z326" s="37" t="s">
        <v>103</v>
      </c>
      <c r="AA326" s="3">
        <f t="shared" si="14"/>
        <v>1</v>
      </c>
      <c r="AB326" s="3" t="str">
        <f t="shared" si="15"/>
        <v/>
      </c>
    </row>
    <row r="327" spans="19:28" hidden="1">
      <c r="S327" s="36">
        <v>1</v>
      </c>
      <c r="T327" s="34">
        <v>5</v>
      </c>
      <c r="U327" s="34" t="str">
        <f t="shared" si="13"/>
        <v>105</v>
      </c>
      <c r="V327" s="37" t="s">
        <v>116</v>
      </c>
      <c r="X327" s="34"/>
      <c r="Y327" s="36" t="s">
        <v>278</v>
      </c>
      <c r="Z327" s="37" t="s">
        <v>105</v>
      </c>
      <c r="AA327" s="3">
        <f t="shared" si="14"/>
        <v>1</v>
      </c>
      <c r="AB327" s="3" t="str">
        <f t="shared" si="15"/>
        <v/>
      </c>
    </row>
    <row r="328" spans="19:28" hidden="1">
      <c r="S328" s="36">
        <v>1</v>
      </c>
      <c r="T328" s="34">
        <v>6</v>
      </c>
      <c r="U328" s="34" t="str">
        <f t="shared" si="13"/>
        <v>106</v>
      </c>
      <c r="V328" s="37" t="s">
        <v>116</v>
      </c>
      <c r="X328" s="34"/>
      <c r="Y328" s="36" t="s">
        <v>279</v>
      </c>
      <c r="Z328" s="37" t="s">
        <v>105</v>
      </c>
      <c r="AA328" s="3">
        <f t="shared" si="14"/>
        <v>1</v>
      </c>
      <c r="AB328" s="3" t="str">
        <f t="shared" si="15"/>
        <v/>
      </c>
    </row>
    <row r="329" spans="19:28" hidden="1">
      <c r="S329" s="36">
        <v>1</v>
      </c>
      <c r="T329" s="34">
        <v>7</v>
      </c>
      <c r="U329" s="34" t="str">
        <f t="shared" si="13"/>
        <v>107</v>
      </c>
      <c r="V329" s="37" t="s">
        <v>116</v>
      </c>
      <c r="X329" s="34"/>
      <c r="Y329" s="36" t="s">
        <v>280</v>
      </c>
      <c r="Z329" s="37" t="s">
        <v>105</v>
      </c>
      <c r="AA329" s="3">
        <f t="shared" si="14"/>
        <v>1</v>
      </c>
      <c r="AB329" s="3" t="str">
        <f t="shared" si="15"/>
        <v/>
      </c>
    </row>
    <row r="330" spans="19:28" hidden="1">
      <c r="S330" s="36">
        <v>1</v>
      </c>
      <c r="T330" s="34">
        <v>8</v>
      </c>
      <c r="U330" s="34" t="str">
        <f t="shared" si="13"/>
        <v>108</v>
      </c>
      <c r="V330" s="37" t="s">
        <v>116</v>
      </c>
      <c r="X330" s="34"/>
      <c r="Y330" s="36" t="s">
        <v>281</v>
      </c>
      <c r="Z330" s="37" t="s">
        <v>105</v>
      </c>
      <c r="AA330" s="3">
        <f t="shared" si="14"/>
        <v>1</v>
      </c>
      <c r="AB330" s="3" t="str">
        <f t="shared" si="15"/>
        <v/>
      </c>
    </row>
    <row r="331" spans="19:28" hidden="1">
      <c r="S331" s="36">
        <v>1</v>
      </c>
      <c r="T331" s="34">
        <v>9</v>
      </c>
      <c r="U331" s="34" t="str">
        <f t="shared" si="13"/>
        <v>109</v>
      </c>
      <c r="V331" s="37" t="s">
        <v>116</v>
      </c>
      <c r="X331" s="34"/>
      <c r="Y331" s="36" t="s">
        <v>282</v>
      </c>
      <c r="Z331" s="37" t="s">
        <v>105</v>
      </c>
      <c r="AA331" s="3">
        <f t="shared" si="14"/>
        <v>1</v>
      </c>
      <c r="AB331" s="3" t="str">
        <f t="shared" si="15"/>
        <v/>
      </c>
    </row>
    <row r="332" spans="19:28" hidden="1">
      <c r="S332" s="36">
        <v>1</v>
      </c>
      <c r="T332" s="34">
        <v>10</v>
      </c>
      <c r="U332" s="34" t="str">
        <f t="shared" si="13"/>
        <v>1010</v>
      </c>
      <c r="V332" s="37" t="s">
        <v>116</v>
      </c>
      <c r="X332" s="34"/>
      <c r="Y332" s="36" t="s">
        <v>283</v>
      </c>
      <c r="Z332" s="37" t="s">
        <v>105</v>
      </c>
      <c r="AA332" s="3">
        <f t="shared" si="14"/>
        <v>1</v>
      </c>
      <c r="AB332" s="3" t="str">
        <f t="shared" si="15"/>
        <v/>
      </c>
    </row>
    <row r="333" spans="19:28" hidden="1">
      <c r="S333" s="36">
        <v>1</v>
      </c>
      <c r="T333" s="34">
        <v>11</v>
      </c>
      <c r="U333" s="34" t="str">
        <f t="shared" si="13"/>
        <v>1011</v>
      </c>
      <c r="V333" s="37" t="s">
        <v>116</v>
      </c>
      <c r="X333" s="34"/>
      <c r="Y333" s="36" t="s">
        <v>257</v>
      </c>
      <c r="Z333" s="37" t="s">
        <v>103</v>
      </c>
      <c r="AA333" s="3">
        <f t="shared" si="14"/>
        <v>1</v>
      </c>
      <c r="AB333" s="3" t="str">
        <f t="shared" si="15"/>
        <v/>
      </c>
    </row>
    <row r="334" spans="19:28" hidden="1">
      <c r="S334" s="36">
        <v>1</v>
      </c>
      <c r="T334" s="34">
        <v>12</v>
      </c>
      <c r="U334" s="34" t="str">
        <f t="shared" si="13"/>
        <v>1012</v>
      </c>
      <c r="V334" s="37" t="s">
        <v>116</v>
      </c>
      <c r="X334" s="34"/>
      <c r="Y334" s="36" t="s">
        <v>284</v>
      </c>
      <c r="Z334" s="37" t="s">
        <v>105</v>
      </c>
      <c r="AA334" s="3">
        <f t="shared" si="14"/>
        <v>1</v>
      </c>
      <c r="AB334" s="3" t="str">
        <f t="shared" si="15"/>
        <v/>
      </c>
    </row>
    <row r="335" spans="19:28" hidden="1">
      <c r="S335" s="36">
        <v>1</v>
      </c>
      <c r="T335" s="34">
        <v>13</v>
      </c>
      <c r="U335" s="34" t="str">
        <f t="shared" si="13"/>
        <v>1013</v>
      </c>
      <c r="V335" s="37" t="s">
        <v>116</v>
      </c>
      <c r="X335" s="34"/>
      <c r="Y335" s="36" t="s">
        <v>285</v>
      </c>
      <c r="Z335" s="37" t="s">
        <v>105</v>
      </c>
      <c r="AA335" s="3">
        <f t="shared" si="14"/>
        <v>1</v>
      </c>
      <c r="AB335" s="3" t="str">
        <f t="shared" si="15"/>
        <v/>
      </c>
    </row>
    <row r="336" spans="19:28" hidden="1">
      <c r="S336" s="36">
        <v>1</v>
      </c>
      <c r="T336" s="34">
        <v>14</v>
      </c>
      <c r="U336" s="34" t="str">
        <f t="shared" si="13"/>
        <v>1014</v>
      </c>
      <c r="V336" s="37" t="s">
        <v>116</v>
      </c>
      <c r="X336" s="34"/>
      <c r="Y336" s="36" t="s">
        <v>258</v>
      </c>
      <c r="Z336" s="37" t="s">
        <v>103</v>
      </c>
      <c r="AA336" s="3">
        <f t="shared" si="14"/>
        <v>1</v>
      </c>
      <c r="AB336" s="3" t="str">
        <f t="shared" si="15"/>
        <v/>
      </c>
    </row>
    <row r="337" spans="19:28" hidden="1">
      <c r="S337" s="36">
        <v>1</v>
      </c>
      <c r="T337" s="34">
        <v>15</v>
      </c>
      <c r="U337" s="34" t="str">
        <f t="shared" si="13"/>
        <v>1015</v>
      </c>
      <c r="V337" s="37" t="s">
        <v>116</v>
      </c>
      <c r="X337" s="34"/>
      <c r="Y337" s="36" t="s">
        <v>259</v>
      </c>
      <c r="Z337" s="37" t="s">
        <v>103</v>
      </c>
      <c r="AA337" s="3">
        <f t="shared" si="14"/>
        <v>1</v>
      </c>
      <c r="AB337" s="3" t="str">
        <f t="shared" si="15"/>
        <v/>
      </c>
    </row>
    <row r="338" spans="19:28" hidden="1">
      <c r="S338" s="36">
        <v>1</v>
      </c>
      <c r="T338" s="34">
        <v>16</v>
      </c>
      <c r="U338" s="34" t="str">
        <f t="shared" si="13"/>
        <v>1016</v>
      </c>
      <c r="V338" s="37" t="s">
        <v>116</v>
      </c>
      <c r="X338" s="34"/>
      <c r="Y338" s="36" t="s">
        <v>260</v>
      </c>
      <c r="Z338" s="37" t="s">
        <v>103</v>
      </c>
      <c r="AA338" s="3">
        <f t="shared" si="14"/>
        <v>1</v>
      </c>
      <c r="AB338" s="3" t="str">
        <f t="shared" si="15"/>
        <v/>
      </c>
    </row>
    <row r="339" spans="19:28" hidden="1">
      <c r="S339" s="36">
        <v>1</v>
      </c>
      <c r="T339" s="34">
        <v>17</v>
      </c>
      <c r="U339" s="34" t="str">
        <f t="shared" si="13"/>
        <v>1017</v>
      </c>
      <c r="V339" s="37" t="s">
        <v>116</v>
      </c>
      <c r="X339" s="34"/>
      <c r="Y339" s="36" t="s">
        <v>261</v>
      </c>
      <c r="Z339" s="37" t="s">
        <v>103</v>
      </c>
      <c r="AA339" s="3">
        <f t="shared" si="14"/>
        <v>1</v>
      </c>
      <c r="AB339" s="3" t="str">
        <f t="shared" si="15"/>
        <v/>
      </c>
    </row>
    <row r="340" spans="19:28" hidden="1">
      <c r="S340" s="36">
        <v>1</v>
      </c>
      <c r="T340" s="34">
        <v>18</v>
      </c>
      <c r="U340" s="34" t="str">
        <f t="shared" si="13"/>
        <v>1018</v>
      </c>
      <c r="V340" s="37" t="s">
        <v>116</v>
      </c>
      <c r="X340" s="34"/>
      <c r="Y340" s="36" t="s">
        <v>262</v>
      </c>
      <c r="Z340" s="37" t="s">
        <v>103</v>
      </c>
      <c r="AA340" s="3">
        <f t="shared" si="14"/>
        <v>1</v>
      </c>
      <c r="AB340" s="3" t="str">
        <f t="shared" si="15"/>
        <v/>
      </c>
    </row>
    <row r="341" spans="19:28" hidden="1">
      <c r="S341" s="36">
        <v>1</v>
      </c>
      <c r="T341" s="34">
        <v>19</v>
      </c>
      <c r="U341" s="34" t="str">
        <f t="shared" si="13"/>
        <v>1019</v>
      </c>
      <c r="V341" s="37" t="s">
        <v>116</v>
      </c>
      <c r="X341" s="34"/>
      <c r="Y341" s="36" t="s">
        <v>263</v>
      </c>
      <c r="Z341" s="37" t="s">
        <v>103</v>
      </c>
      <c r="AA341" s="3">
        <f t="shared" si="14"/>
        <v>1</v>
      </c>
      <c r="AB341" s="3" t="str">
        <f t="shared" si="15"/>
        <v/>
      </c>
    </row>
    <row r="342" spans="19:28" hidden="1">
      <c r="S342" s="36">
        <v>1</v>
      </c>
      <c r="T342" s="34">
        <v>20</v>
      </c>
      <c r="U342" s="34" t="str">
        <f t="shared" si="13"/>
        <v>1020</v>
      </c>
      <c r="V342" s="37" t="s">
        <v>118</v>
      </c>
      <c r="X342" s="34"/>
      <c r="Y342" s="36" t="s">
        <v>286</v>
      </c>
      <c r="Z342" s="37" t="s">
        <v>105</v>
      </c>
      <c r="AA342" s="3">
        <f t="shared" si="14"/>
        <v>1</v>
      </c>
      <c r="AB342" s="3" t="str">
        <f t="shared" si="15"/>
        <v/>
      </c>
    </row>
    <row r="343" spans="19:28" hidden="1">
      <c r="S343" s="36">
        <v>1</v>
      </c>
      <c r="T343" s="34">
        <v>21</v>
      </c>
      <c r="U343" s="34" t="str">
        <f t="shared" si="13"/>
        <v>1021</v>
      </c>
      <c r="V343" s="37" t="s">
        <v>118</v>
      </c>
      <c r="X343" s="34"/>
      <c r="Y343" s="36" t="s">
        <v>295</v>
      </c>
      <c r="Z343" s="37" t="s">
        <v>105</v>
      </c>
      <c r="AA343" s="3">
        <f t="shared" si="14"/>
        <v>1</v>
      </c>
      <c r="AB343" s="3" t="str">
        <f t="shared" si="15"/>
        <v/>
      </c>
    </row>
    <row r="344" spans="19:28" hidden="1">
      <c r="S344" s="36">
        <v>1</v>
      </c>
      <c r="T344" s="34">
        <v>22</v>
      </c>
      <c r="U344" s="34" t="str">
        <f t="shared" si="13"/>
        <v>1022</v>
      </c>
      <c r="V344" s="37" t="s">
        <v>118</v>
      </c>
      <c r="X344" s="34"/>
      <c r="Y344" s="36" t="s">
        <v>296</v>
      </c>
      <c r="Z344" s="37" t="s">
        <v>105</v>
      </c>
      <c r="AA344" s="3">
        <f t="shared" si="14"/>
        <v>1</v>
      </c>
      <c r="AB344" s="3" t="str">
        <f t="shared" si="15"/>
        <v/>
      </c>
    </row>
    <row r="345" spans="19:28" hidden="1">
      <c r="S345" s="36">
        <v>1</v>
      </c>
      <c r="T345" s="34">
        <v>23</v>
      </c>
      <c r="U345" s="34" t="str">
        <f t="shared" si="13"/>
        <v>1023</v>
      </c>
      <c r="V345" s="37" t="s">
        <v>118</v>
      </c>
      <c r="X345" s="34"/>
      <c r="Y345" s="36" t="s">
        <v>297</v>
      </c>
      <c r="Z345" s="37" t="s">
        <v>105</v>
      </c>
      <c r="AA345" s="3">
        <f t="shared" si="14"/>
        <v>1</v>
      </c>
      <c r="AB345" s="3" t="str">
        <f t="shared" si="15"/>
        <v/>
      </c>
    </row>
    <row r="346" spans="19:28" hidden="1">
      <c r="S346" s="36">
        <v>1</v>
      </c>
      <c r="T346" s="34">
        <v>24</v>
      </c>
      <c r="U346" s="34" t="str">
        <f t="shared" si="13"/>
        <v>1024</v>
      </c>
      <c r="V346" s="37" t="s">
        <v>118</v>
      </c>
      <c r="X346" s="34"/>
      <c r="Y346" s="36" t="s">
        <v>298</v>
      </c>
      <c r="Z346" s="37" t="s">
        <v>105</v>
      </c>
      <c r="AA346" s="3">
        <f t="shared" si="14"/>
        <v>1</v>
      </c>
      <c r="AB346" s="3" t="str">
        <f t="shared" si="15"/>
        <v/>
      </c>
    </row>
    <row r="347" spans="19:28" hidden="1">
      <c r="S347" s="36">
        <v>1</v>
      </c>
      <c r="T347" s="34">
        <v>25</v>
      </c>
      <c r="U347" s="34" t="str">
        <f t="shared" si="13"/>
        <v>1025</v>
      </c>
      <c r="V347" s="37" t="s">
        <v>118</v>
      </c>
      <c r="X347" s="34"/>
      <c r="Y347" s="36" t="s">
        <v>299</v>
      </c>
      <c r="Z347" s="37" t="s">
        <v>105</v>
      </c>
      <c r="AA347" s="3">
        <f t="shared" si="14"/>
        <v>1</v>
      </c>
      <c r="AB347" s="3" t="str">
        <f t="shared" si="15"/>
        <v/>
      </c>
    </row>
    <row r="348" spans="19:28" hidden="1">
      <c r="S348" s="36">
        <v>1</v>
      </c>
      <c r="T348" s="34">
        <v>26</v>
      </c>
      <c r="U348" s="34" t="str">
        <f t="shared" si="13"/>
        <v>1026</v>
      </c>
      <c r="V348" s="37" t="s">
        <v>118</v>
      </c>
      <c r="X348" s="34"/>
      <c r="Y348" s="36" t="s">
        <v>300</v>
      </c>
      <c r="Z348" s="37" t="s">
        <v>105</v>
      </c>
      <c r="AA348" s="3">
        <f t="shared" si="14"/>
        <v>1</v>
      </c>
      <c r="AB348" s="3" t="str">
        <f t="shared" si="15"/>
        <v/>
      </c>
    </row>
    <row r="349" spans="19:28" hidden="1">
      <c r="S349" s="36">
        <v>1</v>
      </c>
      <c r="T349" s="34">
        <v>27</v>
      </c>
      <c r="U349" s="34" t="str">
        <f t="shared" si="13"/>
        <v>1027</v>
      </c>
      <c r="V349" s="37" t="s">
        <v>118</v>
      </c>
      <c r="X349" s="34"/>
      <c r="Y349" s="36" t="s">
        <v>301</v>
      </c>
      <c r="Z349" s="37" t="s">
        <v>105</v>
      </c>
      <c r="AA349" s="3">
        <f t="shared" si="14"/>
        <v>1</v>
      </c>
      <c r="AB349" s="3" t="str">
        <f t="shared" si="15"/>
        <v/>
      </c>
    </row>
    <row r="350" spans="19:28" hidden="1">
      <c r="S350" s="36">
        <v>1</v>
      </c>
      <c r="T350" s="34">
        <v>28</v>
      </c>
      <c r="U350" s="34" t="str">
        <f t="shared" si="13"/>
        <v>1028</v>
      </c>
      <c r="V350" s="37" t="s">
        <v>118</v>
      </c>
      <c r="X350" s="34"/>
      <c r="Y350" s="36" t="s">
        <v>302</v>
      </c>
      <c r="Z350" s="37" t="s">
        <v>105</v>
      </c>
      <c r="AA350" s="3">
        <f t="shared" si="14"/>
        <v>1</v>
      </c>
      <c r="AB350" s="3" t="str">
        <f t="shared" si="15"/>
        <v/>
      </c>
    </row>
    <row r="351" spans="19:28" hidden="1">
      <c r="S351" s="36">
        <v>1</v>
      </c>
      <c r="T351" s="34">
        <v>29</v>
      </c>
      <c r="U351" s="34" t="str">
        <f t="shared" si="13"/>
        <v>1029</v>
      </c>
      <c r="V351" s="37" t="s">
        <v>118</v>
      </c>
      <c r="X351" s="34"/>
      <c r="Y351" s="36" t="s">
        <v>303</v>
      </c>
      <c r="Z351" s="37" t="s">
        <v>105</v>
      </c>
      <c r="AA351" s="3">
        <f t="shared" si="14"/>
        <v>1</v>
      </c>
      <c r="AB351" s="3" t="str">
        <f t="shared" si="15"/>
        <v/>
      </c>
    </row>
    <row r="352" spans="19:28" hidden="1">
      <c r="S352" s="36">
        <v>1</v>
      </c>
      <c r="T352" s="34">
        <v>30</v>
      </c>
      <c r="U352" s="34" t="str">
        <f t="shared" si="13"/>
        <v>1030</v>
      </c>
      <c r="V352" s="37" t="s">
        <v>118</v>
      </c>
      <c r="X352" s="34"/>
      <c r="Y352" s="36" t="s">
        <v>304</v>
      </c>
      <c r="Z352" s="37" t="s">
        <v>105</v>
      </c>
      <c r="AA352" s="3">
        <f t="shared" si="14"/>
        <v>1</v>
      </c>
      <c r="AB352" s="3" t="str">
        <f t="shared" si="15"/>
        <v/>
      </c>
    </row>
    <row r="353" spans="19:28" hidden="1">
      <c r="S353" s="36">
        <v>1</v>
      </c>
      <c r="T353" s="34">
        <v>31</v>
      </c>
      <c r="U353" s="34" t="str">
        <f t="shared" si="13"/>
        <v>1031</v>
      </c>
      <c r="V353" s="37" t="s">
        <v>118</v>
      </c>
      <c r="X353" s="34"/>
      <c r="Y353" s="36" t="s">
        <v>287</v>
      </c>
      <c r="Z353" s="37" t="s">
        <v>105</v>
      </c>
      <c r="AA353" s="3">
        <f t="shared" si="14"/>
        <v>1</v>
      </c>
      <c r="AB353" s="3" t="str">
        <f t="shared" si="15"/>
        <v/>
      </c>
    </row>
    <row r="354" spans="19:28" hidden="1">
      <c r="S354" s="36">
        <v>2</v>
      </c>
      <c r="T354" s="34">
        <v>1</v>
      </c>
      <c r="U354" s="34" t="str">
        <f t="shared" si="13"/>
        <v>201</v>
      </c>
      <c r="V354" s="37" t="s">
        <v>118</v>
      </c>
      <c r="X354" s="34"/>
      <c r="Y354" s="36" t="s">
        <v>305</v>
      </c>
      <c r="Z354" s="37" t="s">
        <v>105</v>
      </c>
      <c r="AA354" s="3">
        <f t="shared" si="14"/>
        <v>1</v>
      </c>
      <c r="AB354" s="3" t="str">
        <f t="shared" si="15"/>
        <v/>
      </c>
    </row>
    <row r="355" spans="19:28" hidden="1">
      <c r="S355" s="36">
        <v>2</v>
      </c>
      <c r="T355" s="34">
        <v>2</v>
      </c>
      <c r="U355" s="34" t="str">
        <f t="shared" si="13"/>
        <v>202</v>
      </c>
      <c r="V355" s="37" t="s">
        <v>118</v>
      </c>
      <c r="X355" s="34"/>
      <c r="Y355" s="36" t="s">
        <v>306</v>
      </c>
      <c r="Z355" s="37" t="s">
        <v>105</v>
      </c>
      <c r="AA355" s="3">
        <f t="shared" si="14"/>
        <v>1</v>
      </c>
      <c r="AB355" s="3" t="str">
        <f t="shared" si="15"/>
        <v/>
      </c>
    </row>
    <row r="356" spans="19:28" hidden="1">
      <c r="S356" s="36">
        <v>2</v>
      </c>
      <c r="T356" s="34">
        <v>3</v>
      </c>
      <c r="U356" s="34" t="str">
        <f t="shared" si="13"/>
        <v>203</v>
      </c>
      <c r="V356" s="37" t="s">
        <v>118</v>
      </c>
      <c r="X356" s="34"/>
      <c r="Y356" s="36" t="s">
        <v>307</v>
      </c>
      <c r="Z356" s="37" t="s">
        <v>105</v>
      </c>
      <c r="AA356" s="3">
        <f t="shared" si="14"/>
        <v>1</v>
      </c>
      <c r="AB356" s="3" t="str">
        <f t="shared" si="15"/>
        <v/>
      </c>
    </row>
    <row r="357" spans="19:28" hidden="1">
      <c r="S357" s="36">
        <v>2</v>
      </c>
      <c r="T357" s="34">
        <v>4</v>
      </c>
      <c r="U357" s="34" t="str">
        <f t="shared" si="13"/>
        <v>204</v>
      </c>
      <c r="V357" s="37" t="s">
        <v>118</v>
      </c>
      <c r="X357" s="34"/>
      <c r="Y357" s="36" t="s">
        <v>308</v>
      </c>
      <c r="Z357" s="37" t="s">
        <v>107</v>
      </c>
      <c r="AA357" s="3">
        <f t="shared" si="14"/>
        <v>1</v>
      </c>
      <c r="AB357" s="3" t="str">
        <f t="shared" si="15"/>
        <v/>
      </c>
    </row>
    <row r="358" spans="19:28" hidden="1">
      <c r="S358" s="36">
        <v>2</v>
      </c>
      <c r="T358" s="34">
        <v>5</v>
      </c>
      <c r="U358" s="34" t="str">
        <f t="shared" ref="U358:U402" si="16">S358&amp;$U$36&amp;T358</f>
        <v>205</v>
      </c>
      <c r="V358" s="37" t="s">
        <v>118</v>
      </c>
      <c r="X358" s="34"/>
      <c r="Y358" s="36" t="s">
        <v>309</v>
      </c>
      <c r="Z358" s="37" t="s">
        <v>107</v>
      </c>
      <c r="AA358" s="3">
        <f t="shared" ref="AA358:AA402" si="17">COUNTIF($Y$37:$Y$402,Y358)</f>
        <v>1</v>
      </c>
      <c r="AB358" s="3" t="str">
        <f t="shared" ref="AB358:AB402" si="18">IF(AA358&gt;1,"重複","")</f>
        <v/>
      </c>
    </row>
    <row r="359" spans="19:28" hidden="1">
      <c r="S359" s="36">
        <v>2</v>
      </c>
      <c r="T359" s="34">
        <v>6</v>
      </c>
      <c r="U359" s="34" t="str">
        <f t="shared" si="16"/>
        <v>206</v>
      </c>
      <c r="V359" s="37" t="s">
        <v>118</v>
      </c>
      <c r="X359" s="34"/>
      <c r="Y359" s="36" t="s">
        <v>310</v>
      </c>
      <c r="Z359" s="37" t="s">
        <v>107</v>
      </c>
      <c r="AA359" s="3">
        <f t="shared" si="17"/>
        <v>1</v>
      </c>
      <c r="AB359" s="3" t="str">
        <f t="shared" si="18"/>
        <v/>
      </c>
    </row>
    <row r="360" spans="19:28" hidden="1">
      <c r="S360" s="36">
        <v>2</v>
      </c>
      <c r="T360" s="34">
        <v>7</v>
      </c>
      <c r="U360" s="34" t="str">
        <f t="shared" si="16"/>
        <v>207</v>
      </c>
      <c r="V360" s="37" t="s">
        <v>118</v>
      </c>
      <c r="X360" s="34"/>
      <c r="Y360" s="36" t="s">
        <v>311</v>
      </c>
      <c r="Z360" s="37" t="s">
        <v>107</v>
      </c>
      <c r="AA360" s="3">
        <f t="shared" si="17"/>
        <v>1</v>
      </c>
      <c r="AB360" s="3" t="str">
        <f t="shared" si="18"/>
        <v/>
      </c>
    </row>
    <row r="361" spans="19:28" hidden="1">
      <c r="S361" s="36">
        <v>2</v>
      </c>
      <c r="T361" s="34">
        <v>8</v>
      </c>
      <c r="U361" s="34" t="str">
        <f t="shared" si="16"/>
        <v>208</v>
      </c>
      <c r="V361" s="37" t="s">
        <v>118</v>
      </c>
      <c r="X361" s="34"/>
      <c r="Y361" s="36" t="s">
        <v>312</v>
      </c>
      <c r="Z361" s="37" t="s">
        <v>107</v>
      </c>
      <c r="AA361" s="3">
        <f t="shared" si="17"/>
        <v>1</v>
      </c>
      <c r="AB361" s="3" t="str">
        <f t="shared" si="18"/>
        <v/>
      </c>
    </row>
    <row r="362" spans="19:28" hidden="1">
      <c r="S362" s="36">
        <v>2</v>
      </c>
      <c r="T362" s="34">
        <v>9</v>
      </c>
      <c r="U362" s="34" t="str">
        <f t="shared" si="16"/>
        <v>209</v>
      </c>
      <c r="V362" s="37" t="s">
        <v>118</v>
      </c>
      <c r="X362" s="34"/>
      <c r="Y362" s="36" t="s">
        <v>313</v>
      </c>
      <c r="Z362" s="37" t="s">
        <v>107</v>
      </c>
      <c r="AA362" s="3">
        <f t="shared" si="17"/>
        <v>1</v>
      </c>
      <c r="AB362" s="3" t="str">
        <f t="shared" si="18"/>
        <v/>
      </c>
    </row>
    <row r="363" spans="19:28" hidden="1">
      <c r="S363" s="36">
        <v>2</v>
      </c>
      <c r="T363" s="34">
        <v>10</v>
      </c>
      <c r="U363" s="34" t="str">
        <f t="shared" si="16"/>
        <v>2010</v>
      </c>
      <c r="V363" s="37" t="s">
        <v>118</v>
      </c>
      <c r="X363" s="34"/>
      <c r="Y363" s="36" t="s">
        <v>314</v>
      </c>
      <c r="Z363" s="37" t="s">
        <v>107</v>
      </c>
      <c r="AA363" s="3">
        <f t="shared" si="17"/>
        <v>1</v>
      </c>
      <c r="AB363" s="3" t="str">
        <f t="shared" si="18"/>
        <v/>
      </c>
    </row>
    <row r="364" spans="19:28" hidden="1">
      <c r="S364" s="36">
        <v>2</v>
      </c>
      <c r="T364" s="34">
        <v>11</v>
      </c>
      <c r="U364" s="34" t="str">
        <f t="shared" si="16"/>
        <v>2011</v>
      </c>
      <c r="V364" s="37" t="s">
        <v>118</v>
      </c>
      <c r="X364" s="34"/>
      <c r="Y364" s="36" t="s">
        <v>288</v>
      </c>
      <c r="Z364" s="37" t="s">
        <v>105</v>
      </c>
      <c r="AA364" s="3">
        <f t="shared" si="17"/>
        <v>1</v>
      </c>
      <c r="AB364" s="3" t="str">
        <f t="shared" si="18"/>
        <v/>
      </c>
    </row>
    <row r="365" spans="19:28" hidden="1">
      <c r="S365" s="36">
        <v>2</v>
      </c>
      <c r="T365" s="34">
        <v>12</v>
      </c>
      <c r="U365" s="34" t="str">
        <f t="shared" si="16"/>
        <v>2012</v>
      </c>
      <c r="V365" s="37" t="s">
        <v>118</v>
      </c>
      <c r="X365" s="34"/>
      <c r="Y365" s="36" t="s">
        <v>315</v>
      </c>
      <c r="Z365" s="37" t="s">
        <v>107</v>
      </c>
      <c r="AA365" s="3">
        <f t="shared" si="17"/>
        <v>1</v>
      </c>
      <c r="AB365" s="3" t="str">
        <f t="shared" si="18"/>
        <v/>
      </c>
    </row>
    <row r="366" spans="19:28" hidden="1">
      <c r="S366" s="36">
        <v>2</v>
      </c>
      <c r="T366" s="34">
        <v>13</v>
      </c>
      <c r="U366" s="34" t="str">
        <f t="shared" si="16"/>
        <v>2013</v>
      </c>
      <c r="V366" s="37" t="s">
        <v>118</v>
      </c>
      <c r="X366" s="34"/>
      <c r="Y366" s="36" t="s">
        <v>316</v>
      </c>
      <c r="Z366" s="37" t="s">
        <v>107</v>
      </c>
      <c r="AA366" s="3">
        <f t="shared" si="17"/>
        <v>1</v>
      </c>
      <c r="AB366" s="3" t="str">
        <f t="shared" si="18"/>
        <v/>
      </c>
    </row>
    <row r="367" spans="19:28" hidden="1">
      <c r="S367" s="36">
        <v>2</v>
      </c>
      <c r="T367" s="34">
        <v>14</v>
      </c>
      <c r="U367" s="34" t="str">
        <f t="shared" si="16"/>
        <v>2014</v>
      </c>
      <c r="V367" s="37" t="s">
        <v>118</v>
      </c>
      <c r="X367" s="34"/>
      <c r="Y367" s="36" t="s">
        <v>289</v>
      </c>
      <c r="Z367" s="37" t="s">
        <v>105</v>
      </c>
      <c r="AA367" s="3">
        <f t="shared" si="17"/>
        <v>1</v>
      </c>
      <c r="AB367" s="3" t="str">
        <f t="shared" si="18"/>
        <v/>
      </c>
    </row>
    <row r="368" spans="19:28" hidden="1">
      <c r="S368" s="36">
        <v>2</v>
      </c>
      <c r="T368" s="34">
        <v>15</v>
      </c>
      <c r="U368" s="34" t="str">
        <f t="shared" si="16"/>
        <v>2015</v>
      </c>
      <c r="V368" s="37" t="s">
        <v>118</v>
      </c>
      <c r="X368" s="34"/>
      <c r="Y368" s="36" t="s">
        <v>290</v>
      </c>
      <c r="Z368" s="37" t="s">
        <v>105</v>
      </c>
      <c r="AA368" s="3">
        <f t="shared" si="17"/>
        <v>1</v>
      </c>
      <c r="AB368" s="3" t="str">
        <f t="shared" si="18"/>
        <v/>
      </c>
    </row>
    <row r="369" spans="19:28" hidden="1">
      <c r="S369" s="36">
        <v>2</v>
      </c>
      <c r="T369" s="34">
        <v>16</v>
      </c>
      <c r="U369" s="34" t="str">
        <f t="shared" si="16"/>
        <v>2016</v>
      </c>
      <c r="V369" s="37" t="s">
        <v>118</v>
      </c>
      <c r="X369" s="34"/>
      <c r="Y369" s="36" t="s">
        <v>291</v>
      </c>
      <c r="Z369" s="37" t="s">
        <v>105</v>
      </c>
      <c r="AA369" s="3">
        <f t="shared" si="17"/>
        <v>1</v>
      </c>
      <c r="AB369" s="3" t="str">
        <f t="shared" si="18"/>
        <v/>
      </c>
    </row>
    <row r="370" spans="19:28" hidden="1">
      <c r="S370" s="36">
        <v>2</v>
      </c>
      <c r="T370" s="34">
        <v>17</v>
      </c>
      <c r="U370" s="34" t="str">
        <f t="shared" si="16"/>
        <v>2017</v>
      </c>
      <c r="V370" s="37" t="s">
        <v>118</v>
      </c>
      <c r="X370" s="34"/>
      <c r="Y370" s="36" t="s">
        <v>292</v>
      </c>
      <c r="Z370" s="37" t="s">
        <v>105</v>
      </c>
      <c r="AA370" s="3">
        <f t="shared" si="17"/>
        <v>1</v>
      </c>
      <c r="AB370" s="3" t="str">
        <f t="shared" si="18"/>
        <v/>
      </c>
    </row>
    <row r="371" spans="19:28" hidden="1">
      <c r="S371" s="36">
        <v>2</v>
      </c>
      <c r="T371" s="34">
        <v>18</v>
      </c>
      <c r="U371" s="34" t="str">
        <f t="shared" si="16"/>
        <v>2018</v>
      </c>
      <c r="V371" s="37" t="s">
        <v>118</v>
      </c>
      <c r="X371" s="34"/>
      <c r="Y371" s="36" t="s">
        <v>293</v>
      </c>
      <c r="Z371" s="37" t="s">
        <v>105</v>
      </c>
      <c r="AA371" s="3">
        <f t="shared" si="17"/>
        <v>1</v>
      </c>
      <c r="AB371" s="3" t="str">
        <f t="shared" si="18"/>
        <v/>
      </c>
    </row>
    <row r="372" spans="19:28" hidden="1">
      <c r="S372" s="36">
        <v>2</v>
      </c>
      <c r="T372" s="34">
        <v>19</v>
      </c>
      <c r="U372" s="34" t="str">
        <f t="shared" si="16"/>
        <v>2019</v>
      </c>
      <c r="V372" s="37" t="s">
        <v>118</v>
      </c>
      <c r="X372" s="34"/>
      <c r="Y372" s="36" t="s">
        <v>294</v>
      </c>
      <c r="Z372" s="37" t="s">
        <v>105</v>
      </c>
      <c r="AA372" s="3">
        <f t="shared" si="17"/>
        <v>1</v>
      </c>
      <c r="AB372" s="3" t="str">
        <f t="shared" si="18"/>
        <v/>
      </c>
    </row>
    <row r="373" spans="19:28" hidden="1">
      <c r="S373" s="36">
        <v>2</v>
      </c>
      <c r="T373" s="34">
        <v>20</v>
      </c>
      <c r="U373" s="34" t="str">
        <f t="shared" si="16"/>
        <v>2020</v>
      </c>
      <c r="V373" s="37" t="s">
        <v>120</v>
      </c>
      <c r="X373" s="34"/>
      <c r="Y373" s="36" t="s">
        <v>317</v>
      </c>
      <c r="Z373" s="37" t="s">
        <v>107</v>
      </c>
      <c r="AA373" s="3">
        <f t="shared" si="17"/>
        <v>1</v>
      </c>
      <c r="AB373" s="3" t="str">
        <f t="shared" si="18"/>
        <v/>
      </c>
    </row>
    <row r="374" spans="19:28" hidden="1">
      <c r="S374" s="36">
        <v>2</v>
      </c>
      <c r="T374" s="34">
        <v>21</v>
      </c>
      <c r="U374" s="34" t="str">
        <f t="shared" si="16"/>
        <v>2021</v>
      </c>
      <c r="V374" s="37" t="s">
        <v>120</v>
      </c>
      <c r="X374" s="34"/>
      <c r="Y374" s="36" t="s">
        <v>326</v>
      </c>
      <c r="Z374" s="37" t="s">
        <v>107</v>
      </c>
      <c r="AA374" s="3">
        <f t="shared" si="17"/>
        <v>1</v>
      </c>
      <c r="AB374" s="3" t="str">
        <f t="shared" si="18"/>
        <v/>
      </c>
    </row>
    <row r="375" spans="19:28" hidden="1">
      <c r="S375" s="36">
        <v>2</v>
      </c>
      <c r="T375" s="34">
        <v>22</v>
      </c>
      <c r="U375" s="34" t="str">
        <f t="shared" si="16"/>
        <v>2022</v>
      </c>
      <c r="V375" s="37" t="s">
        <v>120</v>
      </c>
      <c r="X375" s="34"/>
      <c r="Y375" s="36" t="s">
        <v>327</v>
      </c>
      <c r="Z375" s="37" t="s">
        <v>107</v>
      </c>
      <c r="AA375" s="3">
        <f t="shared" si="17"/>
        <v>1</v>
      </c>
      <c r="AB375" s="3" t="str">
        <f t="shared" si="18"/>
        <v/>
      </c>
    </row>
    <row r="376" spans="19:28" hidden="1">
      <c r="S376" s="36">
        <v>2</v>
      </c>
      <c r="T376" s="34">
        <v>23</v>
      </c>
      <c r="U376" s="34" t="str">
        <f t="shared" si="16"/>
        <v>2023</v>
      </c>
      <c r="V376" s="37" t="s">
        <v>120</v>
      </c>
      <c r="X376" s="34"/>
      <c r="Y376" s="36" t="s">
        <v>328</v>
      </c>
      <c r="Z376" s="37" t="s">
        <v>107</v>
      </c>
      <c r="AA376" s="3">
        <f t="shared" si="17"/>
        <v>1</v>
      </c>
      <c r="AB376" s="3" t="str">
        <f t="shared" si="18"/>
        <v/>
      </c>
    </row>
    <row r="377" spans="19:28" hidden="1">
      <c r="S377" s="36">
        <v>2</v>
      </c>
      <c r="T377" s="34">
        <v>24</v>
      </c>
      <c r="U377" s="34" t="str">
        <f t="shared" si="16"/>
        <v>2024</v>
      </c>
      <c r="V377" s="37" t="s">
        <v>120</v>
      </c>
      <c r="X377" s="34"/>
      <c r="Y377" s="36" t="s">
        <v>329</v>
      </c>
      <c r="Z377" s="37" t="s">
        <v>107</v>
      </c>
      <c r="AA377" s="3">
        <f t="shared" si="17"/>
        <v>1</v>
      </c>
      <c r="AB377" s="3" t="str">
        <f t="shared" si="18"/>
        <v/>
      </c>
    </row>
    <row r="378" spans="19:28" hidden="1">
      <c r="S378" s="36">
        <v>2</v>
      </c>
      <c r="T378" s="34">
        <v>25</v>
      </c>
      <c r="U378" s="34" t="str">
        <f t="shared" si="16"/>
        <v>2025</v>
      </c>
      <c r="V378" s="37" t="s">
        <v>120</v>
      </c>
      <c r="X378" s="34"/>
      <c r="Y378" s="36" t="s">
        <v>330</v>
      </c>
      <c r="Z378" s="37" t="s">
        <v>107</v>
      </c>
      <c r="AA378" s="3">
        <f t="shared" si="17"/>
        <v>1</v>
      </c>
      <c r="AB378" s="3" t="str">
        <f t="shared" si="18"/>
        <v/>
      </c>
    </row>
    <row r="379" spans="19:28" hidden="1">
      <c r="S379" s="36">
        <v>2</v>
      </c>
      <c r="T379" s="34">
        <v>26</v>
      </c>
      <c r="U379" s="34" t="str">
        <f t="shared" si="16"/>
        <v>2026</v>
      </c>
      <c r="V379" s="37" t="s">
        <v>120</v>
      </c>
      <c r="X379" s="34"/>
      <c r="Y379" s="36" t="s">
        <v>331</v>
      </c>
      <c r="Z379" s="37" t="s">
        <v>107</v>
      </c>
      <c r="AA379" s="3">
        <f t="shared" si="17"/>
        <v>1</v>
      </c>
      <c r="AB379" s="3" t="str">
        <f t="shared" si="18"/>
        <v/>
      </c>
    </row>
    <row r="380" spans="19:28" hidden="1">
      <c r="S380" s="36">
        <v>2</v>
      </c>
      <c r="T380" s="34">
        <v>27</v>
      </c>
      <c r="U380" s="34" t="str">
        <f t="shared" si="16"/>
        <v>2027</v>
      </c>
      <c r="V380" s="37" t="s">
        <v>120</v>
      </c>
      <c r="X380" s="34"/>
      <c r="Y380" s="36" t="s">
        <v>332</v>
      </c>
      <c r="Z380" s="37" t="s">
        <v>107</v>
      </c>
      <c r="AA380" s="3">
        <f t="shared" si="17"/>
        <v>1</v>
      </c>
      <c r="AB380" s="3" t="str">
        <f t="shared" si="18"/>
        <v/>
      </c>
    </row>
    <row r="381" spans="19:28" hidden="1">
      <c r="S381" s="36">
        <v>2</v>
      </c>
      <c r="T381" s="34">
        <v>28</v>
      </c>
      <c r="U381" s="34" t="str">
        <f t="shared" si="16"/>
        <v>2028</v>
      </c>
      <c r="V381" s="37" t="s">
        <v>120</v>
      </c>
      <c r="X381" s="34"/>
      <c r="Y381" s="36" t="s">
        <v>333</v>
      </c>
      <c r="Z381" s="37" t="s">
        <v>107</v>
      </c>
      <c r="AA381" s="3">
        <f t="shared" si="17"/>
        <v>1</v>
      </c>
      <c r="AB381" s="3" t="str">
        <f t="shared" si="18"/>
        <v/>
      </c>
    </row>
    <row r="382" spans="19:28" hidden="1">
      <c r="S382" s="36">
        <v>2</v>
      </c>
      <c r="T382" s="34">
        <v>29</v>
      </c>
      <c r="U382" s="34" t="str">
        <f t="shared" si="16"/>
        <v>2029</v>
      </c>
      <c r="V382" s="37" t="s">
        <v>120</v>
      </c>
      <c r="X382" s="34"/>
      <c r="Y382" s="36" t="s">
        <v>334</v>
      </c>
      <c r="Z382" s="37" t="s">
        <v>107</v>
      </c>
      <c r="AA382" s="3">
        <f t="shared" si="17"/>
        <v>1</v>
      </c>
      <c r="AB382" s="3" t="str">
        <f t="shared" si="18"/>
        <v/>
      </c>
    </row>
    <row r="383" spans="19:28" hidden="1">
      <c r="S383" s="36">
        <v>3</v>
      </c>
      <c r="T383" s="34">
        <v>1</v>
      </c>
      <c r="U383" s="34" t="str">
        <f t="shared" si="16"/>
        <v>301</v>
      </c>
      <c r="V383" s="37" t="s">
        <v>120</v>
      </c>
      <c r="X383" s="34"/>
      <c r="Y383" s="36" t="s">
        <v>335</v>
      </c>
      <c r="Z383" s="37" t="s">
        <v>107</v>
      </c>
      <c r="AA383" s="3">
        <f t="shared" si="17"/>
        <v>1</v>
      </c>
      <c r="AB383" s="3" t="str">
        <f t="shared" si="18"/>
        <v/>
      </c>
    </row>
    <row r="384" spans="19:28" hidden="1">
      <c r="S384" s="36">
        <v>3</v>
      </c>
      <c r="T384" s="34">
        <v>2</v>
      </c>
      <c r="U384" s="34" t="str">
        <f t="shared" si="16"/>
        <v>302</v>
      </c>
      <c r="V384" s="37" t="s">
        <v>120</v>
      </c>
      <c r="X384" s="34"/>
      <c r="Y384" s="36" t="s">
        <v>318</v>
      </c>
      <c r="Z384" s="37" t="s">
        <v>107</v>
      </c>
      <c r="AA384" s="3">
        <f t="shared" si="17"/>
        <v>1</v>
      </c>
      <c r="AB384" s="3" t="str">
        <f t="shared" si="18"/>
        <v/>
      </c>
    </row>
    <row r="385" spans="19:28" hidden="1">
      <c r="S385" s="36">
        <v>3</v>
      </c>
      <c r="T385" s="34">
        <v>3</v>
      </c>
      <c r="U385" s="34" t="str">
        <f t="shared" si="16"/>
        <v>303</v>
      </c>
      <c r="V385" s="37" t="s">
        <v>120</v>
      </c>
      <c r="X385" s="34"/>
      <c r="Y385" s="36" t="s">
        <v>336</v>
      </c>
      <c r="Z385" s="37" t="s">
        <v>107</v>
      </c>
      <c r="AA385" s="3">
        <f t="shared" si="17"/>
        <v>1</v>
      </c>
      <c r="AB385" s="3" t="str">
        <f t="shared" si="18"/>
        <v/>
      </c>
    </row>
    <row r="386" spans="19:28" hidden="1">
      <c r="S386" s="36">
        <v>3</v>
      </c>
      <c r="T386" s="34">
        <v>4</v>
      </c>
      <c r="U386" s="34" t="str">
        <f t="shared" si="16"/>
        <v>304</v>
      </c>
      <c r="V386" s="37" t="s">
        <v>120</v>
      </c>
      <c r="X386" s="34"/>
      <c r="Y386" s="36" t="s">
        <v>337</v>
      </c>
      <c r="Z386" s="37" t="s">
        <v>107</v>
      </c>
      <c r="AA386" s="3">
        <f t="shared" si="17"/>
        <v>1</v>
      </c>
      <c r="AB386" s="3" t="str">
        <f t="shared" si="18"/>
        <v/>
      </c>
    </row>
    <row r="387" spans="19:28" hidden="1">
      <c r="S387" s="36">
        <v>3</v>
      </c>
      <c r="T387" s="34">
        <v>5</v>
      </c>
      <c r="U387" s="34" t="str">
        <f t="shared" si="16"/>
        <v>305</v>
      </c>
      <c r="V387" s="37" t="s">
        <v>120</v>
      </c>
      <c r="X387" s="34"/>
      <c r="Y387" s="36" t="s">
        <v>338</v>
      </c>
      <c r="Z387" s="37" t="s">
        <v>107</v>
      </c>
      <c r="AA387" s="3">
        <f t="shared" si="17"/>
        <v>1</v>
      </c>
      <c r="AB387" s="3" t="str">
        <f t="shared" si="18"/>
        <v/>
      </c>
    </row>
    <row r="388" spans="19:28" hidden="1">
      <c r="S388" s="36">
        <v>3</v>
      </c>
      <c r="T388" s="34">
        <v>6</v>
      </c>
      <c r="U388" s="34" t="str">
        <f t="shared" si="16"/>
        <v>306</v>
      </c>
      <c r="V388" s="37" t="s">
        <v>120</v>
      </c>
      <c r="X388" s="34"/>
      <c r="Y388" s="36" t="s">
        <v>339</v>
      </c>
      <c r="Z388" s="37" t="s">
        <v>109</v>
      </c>
      <c r="AA388" s="3">
        <f t="shared" si="17"/>
        <v>1</v>
      </c>
      <c r="AB388" s="3" t="str">
        <f t="shared" si="18"/>
        <v/>
      </c>
    </row>
    <row r="389" spans="19:28" hidden="1">
      <c r="S389" s="36">
        <v>3</v>
      </c>
      <c r="T389" s="34">
        <v>7</v>
      </c>
      <c r="U389" s="34" t="str">
        <f t="shared" si="16"/>
        <v>307</v>
      </c>
      <c r="V389" s="37" t="s">
        <v>120</v>
      </c>
      <c r="X389" s="34"/>
      <c r="Y389" s="36" t="s">
        <v>340</v>
      </c>
      <c r="Z389" s="37" t="s">
        <v>109</v>
      </c>
      <c r="AA389" s="3">
        <f t="shared" si="17"/>
        <v>1</v>
      </c>
      <c r="AB389" s="3" t="str">
        <f t="shared" si="18"/>
        <v/>
      </c>
    </row>
    <row r="390" spans="19:28" hidden="1">
      <c r="S390" s="36">
        <v>3</v>
      </c>
      <c r="T390" s="34">
        <v>8</v>
      </c>
      <c r="U390" s="34" t="str">
        <f t="shared" si="16"/>
        <v>308</v>
      </c>
      <c r="V390" s="37" t="s">
        <v>120</v>
      </c>
      <c r="X390" s="34"/>
      <c r="Y390" s="36" t="s">
        <v>341</v>
      </c>
      <c r="Z390" s="37" t="s">
        <v>109</v>
      </c>
      <c r="AA390" s="3">
        <f t="shared" si="17"/>
        <v>1</v>
      </c>
      <c r="AB390" s="3" t="str">
        <f t="shared" si="18"/>
        <v/>
      </c>
    </row>
    <row r="391" spans="19:28" hidden="1">
      <c r="S391" s="36">
        <v>3</v>
      </c>
      <c r="T391" s="34">
        <v>9</v>
      </c>
      <c r="U391" s="34" t="str">
        <f t="shared" si="16"/>
        <v>309</v>
      </c>
      <c r="V391" s="37" t="s">
        <v>120</v>
      </c>
      <c r="X391" s="34"/>
      <c r="Y391" s="36" t="s">
        <v>342</v>
      </c>
      <c r="Z391" s="37" t="s">
        <v>109</v>
      </c>
      <c r="AA391" s="3">
        <f t="shared" si="17"/>
        <v>1</v>
      </c>
      <c r="AB391" s="3" t="str">
        <f t="shared" si="18"/>
        <v/>
      </c>
    </row>
    <row r="392" spans="19:28" hidden="1">
      <c r="S392" s="36">
        <v>3</v>
      </c>
      <c r="T392" s="34">
        <v>10</v>
      </c>
      <c r="U392" s="34" t="str">
        <f t="shared" si="16"/>
        <v>3010</v>
      </c>
      <c r="V392" s="37" t="s">
        <v>120</v>
      </c>
      <c r="X392" s="34"/>
      <c r="Y392" s="36" t="s">
        <v>343</v>
      </c>
      <c r="Z392" s="37" t="s">
        <v>109</v>
      </c>
      <c r="AA392" s="3">
        <f t="shared" si="17"/>
        <v>1</v>
      </c>
      <c r="AB392" s="3" t="str">
        <f t="shared" si="18"/>
        <v/>
      </c>
    </row>
    <row r="393" spans="19:28" hidden="1">
      <c r="S393" s="36">
        <v>3</v>
      </c>
      <c r="T393" s="34">
        <v>11</v>
      </c>
      <c r="U393" s="34" t="str">
        <f t="shared" si="16"/>
        <v>3011</v>
      </c>
      <c r="V393" s="37" t="s">
        <v>120</v>
      </c>
      <c r="X393" s="34"/>
      <c r="Y393" s="36" t="s">
        <v>344</v>
      </c>
      <c r="Z393" s="37" t="s">
        <v>109</v>
      </c>
      <c r="AA393" s="3">
        <f t="shared" si="17"/>
        <v>1</v>
      </c>
      <c r="AB393" s="3" t="str">
        <f t="shared" si="18"/>
        <v/>
      </c>
    </row>
    <row r="394" spans="19:28" hidden="1">
      <c r="S394" s="36">
        <v>3</v>
      </c>
      <c r="T394" s="34">
        <v>12</v>
      </c>
      <c r="U394" s="34" t="str">
        <f t="shared" si="16"/>
        <v>3012</v>
      </c>
      <c r="V394" s="37" t="s">
        <v>120</v>
      </c>
      <c r="X394" s="34"/>
      <c r="Y394" s="36" t="s">
        <v>345</v>
      </c>
      <c r="Z394" s="37" t="s">
        <v>109</v>
      </c>
      <c r="AA394" s="3">
        <f t="shared" si="17"/>
        <v>1</v>
      </c>
      <c r="AB394" s="3" t="str">
        <f t="shared" si="18"/>
        <v/>
      </c>
    </row>
    <row r="395" spans="19:28" hidden="1">
      <c r="S395" s="36">
        <v>3</v>
      </c>
      <c r="T395" s="34">
        <v>13</v>
      </c>
      <c r="U395" s="34" t="str">
        <f t="shared" si="16"/>
        <v>3013</v>
      </c>
      <c r="V395" s="37" t="s">
        <v>120</v>
      </c>
      <c r="X395" s="34"/>
      <c r="Y395" s="36" t="s">
        <v>319</v>
      </c>
      <c r="Z395" s="37" t="s">
        <v>107</v>
      </c>
      <c r="AA395" s="3">
        <f t="shared" si="17"/>
        <v>1</v>
      </c>
      <c r="AB395" s="3" t="str">
        <f t="shared" si="18"/>
        <v/>
      </c>
    </row>
    <row r="396" spans="19:28" hidden="1">
      <c r="S396" s="36">
        <v>3</v>
      </c>
      <c r="T396" s="34">
        <v>14</v>
      </c>
      <c r="U396" s="34" t="str">
        <f t="shared" si="16"/>
        <v>3014</v>
      </c>
      <c r="V396" s="37" t="s">
        <v>120</v>
      </c>
      <c r="X396" s="34"/>
      <c r="Y396" s="36" t="s">
        <v>346</v>
      </c>
      <c r="Z396" s="37" t="s">
        <v>109</v>
      </c>
      <c r="AA396" s="3">
        <f t="shared" si="17"/>
        <v>1</v>
      </c>
      <c r="AB396" s="3" t="str">
        <f t="shared" si="18"/>
        <v/>
      </c>
    </row>
    <row r="397" spans="19:28" hidden="1">
      <c r="S397" s="36">
        <v>3</v>
      </c>
      <c r="T397" s="34">
        <v>15</v>
      </c>
      <c r="U397" s="34" t="str">
        <f t="shared" si="16"/>
        <v>3015</v>
      </c>
      <c r="V397" s="37" t="s">
        <v>120</v>
      </c>
      <c r="X397" s="34"/>
      <c r="Y397" s="36" t="s">
        <v>320</v>
      </c>
      <c r="Z397" s="37" t="s">
        <v>107</v>
      </c>
      <c r="AA397" s="3">
        <f t="shared" si="17"/>
        <v>1</v>
      </c>
      <c r="AB397" s="3" t="str">
        <f t="shared" si="18"/>
        <v/>
      </c>
    </row>
    <row r="398" spans="19:28" hidden="1">
      <c r="S398" s="36">
        <v>3</v>
      </c>
      <c r="T398" s="34">
        <v>16</v>
      </c>
      <c r="U398" s="34" t="str">
        <f t="shared" si="16"/>
        <v>3016</v>
      </c>
      <c r="V398" s="37" t="s">
        <v>120</v>
      </c>
      <c r="X398" s="34"/>
      <c r="Y398" s="36" t="s">
        <v>321</v>
      </c>
      <c r="Z398" s="37" t="s">
        <v>107</v>
      </c>
      <c r="AA398" s="3">
        <f t="shared" si="17"/>
        <v>1</v>
      </c>
      <c r="AB398" s="3" t="str">
        <f t="shared" si="18"/>
        <v/>
      </c>
    </row>
    <row r="399" spans="19:28" hidden="1">
      <c r="S399" s="36">
        <v>3</v>
      </c>
      <c r="T399" s="34">
        <v>17</v>
      </c>
      <c r="U399" s="34" t="str">
        <f t="shared" si="16"/>
        <v>3017</v>
      </c>
      <c r="V399" s="37" t="s">
        <v>120</v>
      </c>
      <c r="X399" s="34"/>
      <c r="Y399" s="36" t="s">
        <v>322</v>
      </c>
      <c r="Z399" s="37" t="s">
        <v>107</v>
      </c>
      <c r="AA399" s="3">
        <f t="shared" si="17"/>
        <v>1</v>
      </c>
      <c r="AB399" s="3" t="str">
        <f t="shared" si="18"/>
        <v/>
      </c>
    </row>
    <row r="400" spans="19:28" hidden="1">
      <c r="S400" s="36">
        <v>3</v>
      </c>
      <c r="T400" s="34">
        <v>18</v>
      </c>
      <c r="U400" s="34" t="str">
        <f t="shared" si="16"/>
        <v>3018</v>
      </c>
      <c r="V400" s="37" t="s">
        <v>120</v>
      </c>
      <c r="X400" s="34"/>
      <c r="Y400" s="36" t="s">
        <v>323</v>
      </c>
      <c r="Z400" s="37" t="s">
        <v>107</v>
      </c>
      <c r="AA400" s="3">
        <f t="shared" si="17"/>
        <v>1</v>
      </c>
      <c r="AB400" s="3" t="str">
        <f t="shared" si="18"/>
        <v/>
      </c>
    </row>
    <row r="401" spans="19:28" hidden="1">
      <c r="S401" s="36">
        <v>3</v>
      </c>
      <c r="T401" s="34">
        <v>19</v>
      </c>
      <c r="U401" s="34" t="str">
        <f t="shared" si="16"/>
        <v>3019</v>
      </c>
      <c r="V401" s="37" t="s">
        <v>120</v>
      </c>
      <c r="X401" s="34"/>
      <c r="Y401" s="36" t="s">
        <v>324</v>
      </c>
      <c r="Z401" s="37" t="s">
        <v>107</v>
      </c>
      <c r="AA401" s="3">
        <f t="shared" si="17"/>
        <v>1</v>
      </c>
      <c r="AB401" s="3" t="str">
        <f t="shared" si="18"/>
        <v/>
      </c>
    </row>
    <row r="402" spans="19:28" hidden="1">
      <c r="S402" s="39">
        <v>3</v>
      </c>
      <c r="T402" s="40">
        <v>20</v>
      </c>
      <c r="U402" s="40" t="str">
        <f t="shared" si="16"/>
        <v>3020</v>
      </c>
      <c r="V402" s="41" t="s">
        <v>120</v>
      </c>
      <c r="X402" s="34"/>
      <c r="Y402" s="39" t="s">
        <v>325</v>
      </c>
      <c r="Z402" s="41" t="s">
        <v>107</v>
      </c>
      <c r="AA402" s="3">
        <f t="shared" si="17"/>
        <v>1</v>
      </c>
      <c r="AB402" s="3" t="str">
        <f t="shared" si="18"/>
        <v/>
      </c>
    </row>
    <row r="403" spans="19:28" hidden="1"/>
    <row r="404" spans="19:28" hidden="1"/>
    <row r="405" spans="19:28" hidden="1"/>
  </sheetData>
  <sheetProtection sheet="1" objects="1" scenarios="1"/>
  <mergeCells count="1">
    <mergeCell ref="B36:C36"/>
  </mergeCells>
  <phoneticPr fontId="2"/>
  <conditionalFormatting sqref="D21">
    <cfRule type="expression" dxfId="1" priority="1" stopIfTrue="1">
      <formula>WEEKDAY($D$21)=1</formula>
    </cfRule>
    <cfRule type="expression" dxfId="0" priority="2" stopIfTrue="1">
      <formula>WEEKDAY($D$21)=7</formula>
    </cfRule>
  </conditionalFormatting>
  <dataValidations count="3">
    <dataValidation type="list" allowBlank="1" showInputMessage="1" showErrorMessage="1" sqref="D6">
      <formula1>$B$37:$B$111</formula1>
    </dataValidation>
    <dataValidation type="list" allowBlank="1" showInputMessage="1" showErrorMessage="1" sqref="G6">
      <formula1>$F$37:$F$48</formula1>
    </dataValidation>
    <dataValidation type="list" allowBlank="1" showInputMessage="1" showErrorMessage="1" sqref="I6">
      <formula1>$G$37:$G$67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使い方</vt:lpstr>
      <vt:lpstr>何歳、何ヶ月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 </cp:lastModifiedBy>
  <dcterms:created xsi:type="dcterms:W3CDTF">2008-09-15T05:38:39Z</dcterms:created>
  <dcterms:modified xsi:type="dcterms:W3CDTF">2011-06-18T04:10:00Z</dcterms:modified>
</cp:coreProperties>
</file>